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<x:sst xmlns:x="http://schemas.openxmlformats.org/spreadsheetml/2006/main" count="241" uniqueCount="241">
  <x:si>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</x:si>
  <x:si>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</x:si>
  <x:si>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Homer</x:t>
  </x:si>
  <x:si>
    <x:t>BEDS Code</x:t>
  </x:si>
  <x:si>
    <x:t>110701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</x:si>
  <x:si>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</x:si>
  <x:si>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</x:si>
  <x:si>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</x:si>
  <x:si>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</x:si>
  <x:si>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</x:si>
  <x:si>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Michael Falls</x:t>
  </x:si>
  <x:si>
    <x:t>Street Address Line 1</x:t>
  </x:si>
  <x:si>
    <x:t>80 S. WEST STREET</x:t>
  </x:si>
  <x:si>
    <x:t>Title of Contact</x:t>
  </x:si>
  <x:si>
    <x:t>Assistant Superintendent</x:t>
  </x:si>
  <x:si>
    <x:t>Street Address Line 2</x:t>
  </x:si>
  <x:si>
    <x:t>PO BOX 500</x:t>
  </x:si>
  <x:si>
    <x:t>Email Address</x:t>
  </x:si>
  <x:si>
    <x:t>mfalls@homercentral.org</x:t>
  </x:si>
  <x:si>
    <x:t>City</x:t>
  </x:si>
  <x:si>
    <x:t>Phone Number</x:t>
  </x:si>
  <x:si>
    <x:t>6077497241</x:t>
  </x:si>
  <x:si>
    <x:t>Zip Code</x:t>
  </x:si>
  <x:si>
    <x:t>13077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</x:si>
  <x:si>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</x:si>
  <x:si>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</x:si>
  <x:si>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</x:si>
  <x:si>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</x:si>
  <x:si>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</x:si>
  <x:si>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</x:si>
  <x:si>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</x:si>
  <x:si>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</x:si>
  <x:si>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</x:si>
  <x:si>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</x:si>
  <x:si>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</x:si>
  <x:si>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</x:si>
  <x:si>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</x:si>
  <x:si>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</x:si>
  <x:si>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</x:si>
  <x:si>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</x:si>
  <x:si>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</x:si>
  <x:si>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</x:si>
  <x:si>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</x:si>
  <x:si>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</x:si>
  <x:si>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</x:si>
  <x:si>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</x:si>
  <x:si>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</x:si>
  <x:si>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</x:si>
  <x:si>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</x:si>
  <x:si>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</x:si>
  <x:si>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</x:si>
  <x:si>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</x:si>
  <x:si>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</x:si>
  <x:si>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</x:si>
  <x:si>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</x:si>
  <x:si>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</x:si>
  <x:si>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</x:si>
  <x:si>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</x:si>
  <x:si>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</x:si>
  <x:si>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</x:si>
  <x:si>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</x:si>
  <x:si>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</x:si>
  <x:si>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</x:si>
  <x:si>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</x:si>
  <x:si>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</x:si>
  <x:si>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</x:si>
  <x:si>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</x:si>
  <x:si>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</x:si>
  <x:si>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</x:si>
  <x:si>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</x:si>
  <x:si>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</x:si>
  <x:si>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</x:si>
  <x:si>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</x:si>
  <x:si>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</x:si>
  <x:si>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</x:si>
  <x:si>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</x:si>
  <x:si>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</x:si>
  <x:si>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</x:si>
  <x:si>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</x:si>
  <x:si>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</x:si>
  <x:si>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</x:si>
  <x:si>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</x:si>
  <x:si>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</x:si>
  <x:si>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</x:si>
  <x:si>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</x:si>
  <x:si>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</x:si>
  <x:si>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</x:si>
  <x:si>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</x:si>
  <x:si>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</x:si>
  <x:si>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</x:si>
  <x:si>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</x:si>
  <x:si>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</x:si>
  <x:si>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</x:si>
  <x:si>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</x:si>
  <x:si>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</x:si>
  <x:si>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</x:si>
  <x:si>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</x:si>
  <x:si>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</x:si>
  <x:si>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</x:si>
  <x:si>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</x:si>
  <x:si>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</x:si>
  <x:si>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</x:si>
  <x:si>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</x:si>
  <x:si>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</x:si>
  <x:si>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</x:si>
  <x:si>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</x:si>
  <x:si>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</x:si>
  <x:si>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</x:si>
  <x:si>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</x:si>
  <x:si>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</x:si>
  <x:si>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</x:si>
  <x:si>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</x:si>
  <x:si>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</x:si>
  <x:si>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</x:si>
  <x:si>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</x:si>
  <x:si>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</x:si>
  <x:si>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</x:si>
  <x:si>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</x:si>
  <x:si>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</x:si>
  <x:si>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</x:si>
  <x:si>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</x:si>
  <x:si>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</x:si>
  <x:si>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</x:si>
  <x:si>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</x:si>
  <x:si>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</x:si>
  <x:si>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</x:si>
  <x:si>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</x:si>
  <x:si>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</x:si>
  <x:si>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</x:si>
  <x:si>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</x:si>
  <x:si>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110701060001</x:t>
  </x:si>
  <x:si>
    <x:t>HOMER SENIOR HIGH SCHOOL</x:t>
  </x:si>
  <x:si>
    <x:t/>
  </x:si>
  <x:si>
    <x:t>Senior High School</x:t>
  </x:si>
  <x:si>
    <x:t>9</x:t>
  </x:si>
  <x:si>
    <x:t>12</x:t>
  </x:si>
  <x:si>
    <x:t>Yes</x:t>
  </x:si>
  <x:si>
    <x:t>No</x:t>
  </x:si>
  <x:si>
    <x:t>110701060002</x:t>
  </x:si>
  <x:si>
    <x:t>HOMER ELEMENTARY SCHOOL</x:t>
  </x:si>
  <x:si>
    <x:t>Elementary School</x:t>
  </x:si>
  <x:si>
    <x:t>Pre-K</x:t>
  </x:si>
  <x:si>
    <x:t>2</x:t>
  </x:si>
  <x:si>
    <x:t>110701060003</x:t>
  </x:si>
  <x:si>
    <x:t>HOMER INTERMEDIATE SCHOOL</x:t>
  </x:si>
  <x:si>
    <x:t>3</x:t>
  </x:si>
  <x:si>
    <x:t>5</x:t>
  </x:si>
  <x:si>
    <x:t>110701060006</x:t>
  </x:si>
  <x:si>
    <x:t>HOMER JUNIOR HIGH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</x:si>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</x:sst>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44266152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2173853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444600</x:v>
      </x:c>
      <x:c r="E16" s="10" t="n">
        <x:v>668000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408234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408234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3936991</x:v>
      </x:c>
      <x:c r="E23" s="10" t="n">
        <x:v>175000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444600</x:v>
      </x:c>
      <x:c r="E24" s="10" t="n">
        <x:v>668000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2234803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611311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281000</x:v>
      </x:c>
      <x:c r="E33" s="10" t="n">
        <x:v>0</x:v>
      </x:c>
      <x:c r="F33" s="7" t="n">
        <x:v>25</x:v>
      </x:c>
      <x:c r="G33" s="132" t="n">
        <x:v>11240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10000</x:v>
      </x:c>
      <x:c r="E34" s="10" t="n">
        <x:v>0</x:v>
      </x:c>
      <x:c r="F34" s="7" t="n">
        <x:v>27</x:v>
      </x:c>
      <x:c r="G34" s="132" t="n">
        <x:v>370.37037037037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150000</x:v>
      </x:c>
      <x:c r="E35" s="10" t="n">
        <x:v>0</x:v>
      </x:c>
      <x:c r="F35" s="7" t="n">
        <x:v>2</x:v>
      </x:c>
      <x:c r="G35" s="132" t="n">
        <x:v>75000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1803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28681</x:v>
      </x:c>
      <x:c r="E62" s="10" t="n">
        <x:v>0</x:v>
      </x:c>
      <x:c r="F62" s="84" t="n">
        <x:v>1</x:v>
      </x:c>
      <x:c r="G62" s="132" t="n">
        <x:v>28681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950180</x:v>
      </x:c>
      <x:c r="E63" s="10" t="n">
        <x:v>0</x:v>
      </x:c>
      <x:c r="F63" s="84" t="n">
        <x:v>8</x:v>
      </x:c>
      <x:c r="G63" s="132" t="n">
        <x:v>118772.5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2346453</x:v>
      </x:c>
      <x:c r="E64" s="10" t="n">
        <x:v>0</x:v>
      </x:c>
      <x:c r="F64" s="84" t="n">
        <x:v>30</x:v>
      </x:c>
      <x:c r="G64" s="132" t="n">
        <x:v>78215.1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450768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497809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193059</x:v>
      </x:c>
      <x:c r="E72" s="10" t="n">
        <x:v>0</x:v>
      </x:c>
      <x:c r="F72" s="84" t="n">
        <x:v>4</x:v>
      </x:c>
      <x:c r="G72" s="132" t="n">
        <x:v>48264.75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81088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966029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11138005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21464389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606</x:v>
      </x:c>
      <x:c r="L8" s="107" t="n">
        <x:v>0</x:v>
      </x:c>
      <x:c r="M8" s="107" t="n">
        <x:v>0</x:v>
      </x:c>
      <x:c r="N8" s="107" t="n">
        <x:v>210</x:v>
      </x:c>
      <x:c r="O8" s="107" t="n">
        <x:v>9</x:v>
      </x:c>
      <x:c r="P8" s="107" t="n">
        <x:v>65</x:v>
      </x:c>
      <x:c r="Q8" s="108" t="n">
        <x:v>6</x:v>
      </x:c>
      <x:c r="R8" s="108" t="n">
        <x:v>48</x:v>
      </x:c>
      <x:c r="S8" s="108" t="n">
        <x:v>14</x:v>
      </x:c>
      <x:c r="T8" s="108" t="n">
        <x:v>2</x:v>
      </x:c>
      <x:c r="U8" s="108" t="n">
        <x:v>12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376</x:v>
      </x:c>
      <x:c r="L9" s="107" t="n">
        <x:v>72</x:v>
      </x:c>
      <x:c r="M9" s="107" t="n">
        <x:v>0</x:v>
      </x:c>
      <x:c r="N9" s="107" t="n">
        <x:v>180</x:v>
      </x:c>
      <x:c r="O9" s="107" t="n">
        <x:v>5</x:v>
      </x:c>
      <x:c r="P9" s="107" t="n">
        <x:v>25</x:v>
      </x:c>
      <x:c r="Q9" s="108" t="n">
        <x:v>3</x:v>
      </x:c>
      <x:c r="R9" s="108" t="n">
        <x:v>31</x:v>
      </x:c>
      <x:c r="S9" s="108" t="n">
        <x:v>13</x:v>
      </x:c>
      <x:c r="T9" s="108" t="n">
        <x:v>1</x:v>
      </x:c>
      <x:c r="U9" s="108" t="n">
        <x:v>6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132</x:v>
      </x:c>
      <x:c r="D10" s="169" t="s">
        <x:v>140</x:v>
      </x:c>
      <x:c r="E10" s="170" t="s">
        <x:v>145</x:v>
      </x:c>
      <x:c r="F10" s="170" t="s">
        <x:v>146</x:v>
      </x:c>
      <x:c r="G10" s="170" t="s">
        <x:v>136</x:v>
      </x:c>
      <x:c r="H10" s="170" t="s">
        <x:v>132</x:v>
      </x:c>
      <x:c r="I10" s="170" t="s">
        <x:v>137</x:v>
      </x:c>
      <x:c r="J10" s="106" t="n"/>
      <x:c r="K10" s="107" t="n">
        <x:v>373</x:v>
      </x:c>
      <x:c r="L10" s="107" t="n">
        <x:v>0</x:v>
      </x:c>
      <x:c r="M10" s="107" t="n">
        <x:v>0</x:v>
      </x:c>
      <x:c r="N10" s="107" t="n">
        <x:v>204</x:v>
      </x:c>
      <x:c r="O10" s="107" t="n">
        <x:v>8</x:v>
      </x:c>
      <x:c r="P10" s="107" t="n">
        <x:v>27</x:v>
      </x:c>
      <x:c r="Q10" s="108" t="n">
        <x:v>5</x:v>
      </x:c>
      <x:c r="R10" s="108" t="n">
        <x:v>33</x:v>
      </x:c>
      <x:c r="S10" s="108" t="n">
        <x:v>10</x:v>
      </x:c>
      <x:c r="T10" s="108" t="n">
        <x:v>1</x:v>
      </x:c>
      <x:c r="U10" s="108" t="n">
        <x:v>5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132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132</x:v>
      </x:c>
      <x:c r="I11" s="170" t="s">
        <x:v>137</x:v>
      </x:c>
      <x:c r="J11" s="106" t="n"/>
      <x:c r="K11" s="107" t="n">
        <x:v>448</x:v>
      </x:c>
      <x:c r="L11" s="107" t="n">
        <x:v>0</x:v>
      </x:c>
      <x:c r="M11" s="107" t="n">
        <x:v>0</x:v>
      </x:c>
      <x:c r="N11" s="107" t="n">
        <x:v>183</x:v>
      </x:c>
      <x:c r="O11" s="107" t="n">
        <x:v>7</x:v>
      </x:c>
      <x:c r="P11" s="107" t="n">
        <x:v>52</x:v>
      </x:c>
      <x:c r="Q11" s="108" t="n">
        <x:v>4</x:v>
      </x:c>
      <x:c r="R11" s="108" t="n">
        <x:v>45</x:v>
      </x:c>
      <x:c r="S11" s="108" t="n">
        <x:v>14</x:v>
      </x:c>
      <x:c r="T11" s="108" t="n">
        <x:v>1</x:v>
      </x:c>
      <x:c r="U11" s="108" t="n">
        <x:v>7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141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3337734</x:v>
      </x:c>
      <x:c r="E8" s="81" t="n">
        <x:v>2320540</x:v>
      </x:c>
      <x:c r="F8" s="116" t="n">
        <x:v>2681456.58976943</x:v>
      </x:c>
      <x:c r="G8" s="81" t="n">
        <x:v>2011258</x:v>
      </x:c>
      <x:c r="H8" s="81" t="n">
        <x:v>494708</x:v>
      </x:c>
      <x:c r="I8" s="117">
        <x:f>SUM(D8:H8)</x:f>
      </x:c>
      <x:c r="J8" s="81" t="n">
        <x:v>7157979</x:v>
      </x:c>
      <x:c r="K8" s="81" t="n">
        <x:v>0</x:v>
      </x:c>
      <x:c r="L8" s="81" t="n">
        <x:v>1910449</x:v>
      </x:c>
      <x:c r="M8" s="81" t="n">
        <x:v>0</x:v>
      </x:c>
      <x:c r="N8" s="81" t="n">
        <x:v>415623</x:v>
      </x:c>
      <x:c r="O8" s="81" t="n">
        <x:v>371941</x:v>
      </x:c>
      <x:c r="P8" s="81" t="n">
        <x:v>989705</x:v>
      </x:c>
      <x:c r="Q8" s="117">
        <x:f>SUM(J8:P8)</x:f>
      </x:c>
      <x:c r="R8" s="81" t="n">
        <x:v>10465915</x:v>
      </x:c>
      <x:c r="S8" s="81" t="n">
        <x:v>379782</x:v>
      </x:c>
      <x:c r="T8" s="59">
        <x:f>SUM('Part C'!$R8:$S8)</x:f>
      </x:c>
      <x:c r="U8" s="81" t="n">
        <x:v>17270.4867986799</x:v>
      </x:c>
      <x:c r="V8" s="81" t="n">
        <x:v>626.70297029703</x:v>
      </x:c>
      <x:c r="W8" s="81" t="n">
        <x:v>1782146.4544</x:v>
      </x:c>
      <x:c r="X8" s="81" t="n">
        <x:v>12627843.4544</x:v>
      </x:c>
      <x:c r="Y8" s="12" t="n">
        <x:v>20838.0255023102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2336414</x:v>
      </x:c>
      <x:c r="E9" s="81" t="n">
        <x:v>1627946</x:v>
      </x:c>
      <x:c r="F9" s="116" t="n">
        <x:v>1878710.58315987</x:v>
      </x:c>
      <x:c r="G9" s="81" t="n">
        <x:v>868498</x:v>
      </x:c>
      <x:c r="H9" s="81" t="n">
        <x:v>222619</x:v>
      </x:c>
      <x:c r="I9" s="117">
        <x:f>SUM(D9:H9)</x:f>
      </x:c>
      <x:c r="J9" s="81" t="n">
        <x:v>3885760</x:v>
      </x:c>
      <x:c r="K9" s="81" t="n">
        <x:v>537288</x:v>
      </x:c>
      <x:c r="L9" s="81" t="n">
        <x:v>1342234</x:v>
      </x:c>
      <x:c r="M9" s="81" t="n">
        <x:v>0</x:v>
      </x:c>
      <x:c r="N9" s="81" t="n">
        <x:v>298740</x:v>
      </x:c>
      <x:c r="O9" s="81" t="n">
        <x:v>312685</x:v>
      </x:c>
      <x:c r="P9" s="81" t="n">
        <x:v>557481</x:v>
      </x:c>
      <x:c r="Q9" s="117">
        <x:f>SUM(J9:P9)</x:f>
      </x:c>
      <x:c r="R9" s="81" t="n">
        <x:v>6334532</x:v>
      </x:c>
      <x:c r="S9" s="81" t="n">
        <x:v>599656</x:v>
      </x:c>
      <x:c r="T9" s="59">
        <x:f>SUM('Part C'!$R9:$S9)</x:f>
      </x:c>
      <x:c r="U9" s="81" t="n">
        <x:v>14139.5803571429</x:v>
      </x:c>
      <x:c r="V9" s="81" t="n">
        <x:v>1338.51785714286</x:v>
      </x:c>
      <x:c r="W9" s="81" t="n">
        <x:v>1317494.40853333</x:v>
      </x:c>
      <x:c r="X9" s="81" t="n">
        <x:v>8251682.40853333</x:v>
      </x:c>
      <x:c r="Y9" s="12" t="n">
        <x:v>18418.933947619</x:v>
      </x:c>
    </x:row>
    <x:row r="10" spans="1:25" s="6" customFormat="1">
      <x:c r="A10" s="184" t="s">
        <x:v>143</x:v>
      </x:c>
      <x:c r="B10" s="184" t="s">
        <x:v>144</x:v>
      </x:c>
      <x:c r="C10" s="184" t="s">
        <x:v>132</x:v>
      </x:c>
      <x:c r="D10" s="81" t="n">
        <x:v>2447672</x:v>
      </x:c>
      <x:c r="E10" s="81" t="n">
        <x:v>1675084</x:v>
      </x:c>
      <x:c r="F10" s="116" t="n">
        <x:v>1953774.46270921</x:v>
      </x:c>
      <x:c r="G10" s="81" t="n">
        <x:v>777077</x:v>
      </x:c>
      <x:c r="H10" s="81" t="n">
        <x:v>309193</x:v>
      </x:c>
      <x:c r="I10" s="117">
        <x:f>SUM(D10:H10)</x:f>
      </x:c>
      <x:c r="J10" s="81" t="n">
        <x:v>4294787</x:v>
      </x:c>
      <x:c r="K10" s="81" t="n">
        <x:v>0</x:v>
      </x:c>
      <x:c r="L10" s="81" t="n">
        <x:v>1676342</x:v>
      </x:c>
      <x:c r="M10" s="81" t="n">
        <x:v>0</x:v>
      </x:c>
      <x:c r="N10" s="81" t="n">
        <x:v>291502</x:v>
      </x:c>
      <x:c r="O10" s="81" t="n">
        <x:v>305306</x:v>
      </x:c>
      <x:c r="P10" s="81" t="n">
        <x:v>594863</x:v>
      </x:c>
      <x:c r="Q10" s="117">
        <x:f>SUM(J10:P10)</x:f>
      </x:c>
      <x:c r="R10" s="81" t="n">
        <x:v>6603121</x:v>
      </x:c>
      <x:c r="S10" s="81" t="n">
        <x:v>559679</x:v>
      </x:c>
      <x:c r="T10" s="59">
        <x:f>SUM('Part C'!$R10:$S10)</x:f>
      </x:c>
      <x:c r="U10" s="81" t="n">
        <x:v>17702.7372654155</x:v>
      </x:c>
      <x:c r="V10" s="81" t="n">
        <x:v>1500.47989276139</x:v>
      </x:c>
      <x:c r="W10" s="81" t="n">
        <x:v>1096931.72853333</x:v>
      </x:c>
      <x:c r="X10" s="81" t="n">
        <x:v>8259731.72853333</x:v>
      </x:c>
      <x:c r="Y10" s="12" t="n">
        <x:v>22144.0528915103</x:v>
      </x:c>
    </x:row>
    <x:row r="11" spans="1:25" s="6" customFormat="1">
      <x:c r="A11" s="184" t="s">
        <x:v>147</x:v>
      </x:c>
      <x:c r="B11" s="184" t="s">
        <x:v>148</x:v>
      </x:c>
      <x:c r="C11" s="184" t="s">
        <x:v>132</x:v>
      </x:c>
      <x:c r="D11" s="81" t="n">
        <x:v>3003961</x:v>
      </x:c>
      <x:c r="E11" s="81" t="n">
        <x:v>2057230</x:v>
      </x:c>
      <x:c r="F11" s="116" t="n">
        <x:v>2398498.89896314</x:v>
      </x:c>
      <x:c r="G11" s="81" t="n">
        <x:v>914208</x:v>
      </x:c>
      <x:c r="H11" s="81" t="n">
        <x:v>210250</x:v>
      </x:c>
      <x:c r="I11" s="117">
        <x:f>SUM(D11:H11)</x:f>
      </x:c>
      <x:c r="J11" s="81" t="n">
        <x:v>5112842</x:v>
      </x:c>
      <x:c r="K11" s="81" t="n">
        <x:v>0</x:v>
      </x:c>
      <x:c r="L11" s="81" t="n">
        <x:v>1876342</x:v>
      </x:c>
      <x:c r="M11" s="81" t="n">
        <x:v>0</x:v>
      </x:c>
      <x:c r="N11" s="81" t="n">
        <x:v>296243</x:v>
      </x:c>
      <x:c r="O11" s="81" t="n">
        <x:v>370360</x:v>
      </x:c>
      <x:c r="P11" s="81" t="n">
        <x:v>928361</x:v>
      </x:c>
      <x:c r="Q11" s="117">
        <x:f>SUM(J11:P11)</x:f>
      </x:c>
      <x:c r="R11" s="81" t="n">
        <x:v>8124412</x:v>
      </x:c>
      <x:c r="S11" s="81" t="n">
        <x:v>459736</x:v>
      </x:c>
      <x:c r="T11" s="59">
        <x:f>SUM('Part C'!$R11:$S11)</x:f>
      </x:c>
      <x:c r="U11" s="81" t="n">
        <x:v>18134.8482142857</x:v>
      </x:c>
      <x:c r="V11" s="81" t="n">
        <x:v>1026.19642857143</x:v>
      </x:c>
      <x:c r="W11" s="81" t="n">
        <x:v>1317494.40853333</x:v>
      </x:c>
      <x:c r="X11" s="81" t="n">
        <x:v>9901642.40853333</x:v>
      </x:c>
      <x:c r="Y11" s="12" t="n">
        <x:v>22101.8803761905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167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136</x:v>
      </x:c>
      <x:c r="E9" s="170" t="s">
        <x:v>137</x:v>
      </x:c>
      <x:c r="F9" s="119" t="n">
        <x:v>72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315322</x:v>
      </x:c>
      <x:c r="L9" s="81" t="n">
        <x:v>221966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132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132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132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132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229</x:v>
      </x:c>
      <x:c r="B3" s="83" t="s">
        <x:v>230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234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237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