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<x:sst xmlns:x="http://schemas.openxmlformats.org/spreadsheetml/2006/main" count="237" uniqueCount="237">
  <x:si>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</x:si>
  <x:si>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</x:si>
  <x:si>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Holland</x:t>
  </x:si>
  <x:si>
    <x:t>BEDS Code</x:t>
  </x:si>
  <x:si>
    <x:t>141701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</x:si>
  <x:si>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</x:si>
  <x:si>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</x:si>
  <x:si>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</x:si>
  <x:si>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</x:si>
  <x:si>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</x:si>
  <x:si>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Christine  Ljungberg</x:t>
  </x:si>
  <x:si>
    <x:t>Street Address Line 1</x:t>
  </x:si>
  <x:si>
    <x:t>103 Canada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</x:si>
  <x:si>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</x:si>
  <x:si>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</x:si>
  <x:si>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</x:si>
  <x:si>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</x:si>
  <x:si>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</x:si>
  <x:si>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cljungberg@hollandcsd.org</x:t>
  </x:si>
  <x:si>
    <x:t>City</x:t>
  </x:si>
  <x:si>
    <x:t>Holand</x:t>
  </x:si>
  <x:si>
    <x:t>Phone Number</x:t>
  </x:si>
  <x:si>
    <x:t>7165378228</x:t>
  </x:si>
  <x:si>
    <x:t>Zip Code</x:t>
  </x:si>
  <x:si>
    <x:t>14080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</x:si>
  <x:si>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</x:si>
  <x:si>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</x:si>
  <x:si>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</x:si>
  <x:si>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</x:si>
  <x:si>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</x:si>
  <x:si>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</x:si>
  <x:si>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</x:si>
  <x:si>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</x:si>
  <x:si>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</x:si>
  <x:si>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</x:si>
  <x:si>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</x:si>
  <x:si>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</x:si>
  <x:si>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</x:si>
  <x:si>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</x:si>
  <x:si>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</x:si>
  <x:si>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</x:si>
  <x:si>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</x:si>
  <x:si>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</x:si>
  <x:si>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</x:si>
  <x:si>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</x:si>
  <x:si>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</x:si>
  <x:si>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</x:si>
  <x:si>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</x:si>
  <x:si>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</x:si>
  <x:si>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</x:si>
  <x:si>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</x:si>
  <x:si>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</x:si>
  <x:si>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</x:si>
  <x:si>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</x:si>
  <x:si>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</x:si>
  <x:si>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</x:si>
  <x:si>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</x:si>
  <x:si>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</x:si>
  <x:si>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</x:si>
  <x:si>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</x:si>
  <x:si>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</x:si>
  <x:si>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</x:si>
  <x:si>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</x:si>
  <x:si>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</x:si>
  <x:si>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</x:si>
  <x:si>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</x:si>
  <x:si>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</x:si>
  <x:si>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</x:si>
  <x:si>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</x:si>
  <x:si>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</x:si>
  <x:si>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</x:si>
  <x:si>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</x:si>
  <x:si>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</x:si>
  <x:si>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</x:si>
  <x:si>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</x:si>
  <x:si>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</x:si>
  <x:si>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</x:si>
  <x:si>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</x:si>
  <x:si>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</x:si>
  <x:si>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</x:si>
  <x:si>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</x:si>
  <x:si>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</x:si>
  <x:si>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</x:si>
  <x:si>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</x:si>
  <x:si>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</x:si>
  <x:si>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</x:si>
  <x:si>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</x:si>
  <x:si>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</x:si>
  <x:si>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</x:si>
  <x:si>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</x:si>
  <x:si>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</x:si>
  <x:si>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</x:si>
  <x:si>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</x:si>
  <x:si>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</x:si>
  <x:si>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</x:si>
  <x:si>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</x:si>
  <x:si>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</x:si>
  <x:si>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</x:si>
  <x:si>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</x:si>
  <x:si>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</x:si>
  <x:si>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</x:si>
  <x:si>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</x:si>
  <x:si>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</x:si>
  <x:si>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</x:si>
  <x:si>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</x:si>
  <x:si>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</x:si>
  <x:si>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</x:si>
  <x:si>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</x:si>
  <x:si>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</x:si>
  <x:si>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</x:si>
  <x:si>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</x:si>
  <x:si>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</x:si>
  <x:si>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</x:si>
  <x:si>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</x:si>
  <x:si>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</x:si>
  <x:si>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</x:si>
  <x:si>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</x:si>
  <x:si>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</x:si>
  <x:si>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</x:si>
  <x:si>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</x:si>
  <x:si>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</x:si>
  <x:si>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</x:si>
  <x:si>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</x:si>
  <x:si>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</x:si>
  <x:si>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</x:si>
  <x:si>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</x:si>
  <x:si>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</x:si>
  <x:si>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</x:si>
  <x:si>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</x:si>
  <x:si>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</x:si>
  <x:si>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</x:si>
  <x:si>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141701040001</x:t>
  </x:si>
  <x:si>
    <x:t>HOLLAND HIGH SCHOOL</x:t>
  </x:si>
  <x:si>
    <x:t>Senior High School</x:t>
  </x:si>
  <x:si>
    <x:t>9</x:t>
  </x:si>
  <x:si>
    <x:t>12</x:t>
  </x:si>
  <x:si>
    <x:t>Yes</x:t>
  </x:si>
  <x:si>
    <x:t>No</x:t>
  </x:si>
  <x:si>
    <x:t>141701040002</x:t>
  </x:si>
  <x:si>
    <x:t>HAROLD O BRUMSTED ELEM SCH</x:t>
  </x:si>
  <x:si>
    <x:t>Elementary School</x:t>
  </x:si>
  <x:si>
    <x:t>Pre-K</x:t>
  </x:si>
  <x:si>
    <x:t>4</x:t>
  </x:si>
  <x:si>
    <x:t>141701040004</x:t>
  </x:si>
  <x:si>
    <x:t>HOLLAND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</x:si>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</x:sst>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21298400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84418</x:v>
      </x:c>
      <x:c r="E15" s="10" t="n">
        <x:v>2614263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249273</x:v>
      </x:c>
      <x:c r="E16" s="10" t="n">
        <x:v>231500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169313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1821410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249273</x:v>
      </x:c>
      <x:c r="E24" s="10" t="n">
        <x:v>231500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1126808</x:v>
      </x:c>
      <x:c r="E27" s="10" t="n">
        <x:v>184950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354655</x:v>
      </x:c>
      <x:c r="E28" s="10" t="n">
        <x:v>73657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132000</x:v>
      </x:c>
      <x:c r="E35" s="10" t="n">
        <x:v>0</x:v>
      </x:c>
      <x:c r="F35" s="7" t="n">
        <x:v>3</x:v>
      </x:c>
      <x:c r="G35" s="132" t="n">
        <x:v>44000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796601</x:v>
      </x:c>
      <x:c r="E37" s="10" t="n">
        <x:v>0</x:v>
      </x:c>
      <x:c r="F37" s="7" t="n">
        <x:v>21</x:v>
      </x:c>
      <x:c r="G37" s="132" t="n">
        <x:v>37933.380952381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325000</x:v>
      </x:c>
      <x:c r="E38" s="10" t="n">
        <x:v>0</x:v>
      </x:c>
      <x:c r="F38" s="7" t="n">
        <x:v>6</x:v>
      </x:c>
      <x:c r="G38" s="132" t="n">
        <x:v>54166.6666666667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31550</x:v>
      </x:c>
      <x:c r="E62" s="10" t="n">
        <x:v>0</x:v>
      </x:c>
      <x:c r="F62" s="84" t="n">
        <x:v>7</x:v>
      </x:c>
      <x:c r="G62" s="132" t="n">
        <x:v>4507.14285714286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610980</x:v>
      </x:c>
      <x:c r="E63" s="10" t="n">
        <x:v>29676</x:v>
      </x:c>
      <x:c r="F63" s="84" t="n">
        <x:v>4.5</x:v>
      </x:c>
      <x:c r="G63" s="132" t="n">
        <x:v>142368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1472459</x:v>
      </x:c>
      <x:c r="E64" s="10" t="n">
        <x:v>194149</x:v>
      </x:c>
      <x:c r="F64" s="84" t="n">
        <x:v>19</x:v>
      </x:c>
      <x:c r="G64" s="132" t="n">
        <x:v>87716.2105263158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581120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449716</x:v>
      </x:c>
      <x:c r="E66" s="10" t="n">
        <x:v>36322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111740</x:v>
      </x:c>
      <x:c r="E72" s="10" t="n">
        <x:v>0</x:v>
      </x:c>
      <x:c r="F72" s="84" t="n">
        <x:v>1</x:v>
      </x:c>
      <x:c r="G72" s="132" t="n">
        <x:v>111740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59545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164357</x:v>
      </x:c>
      <x:c r="E74" s="10" t="n">
        <x:v>31000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37338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3486886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8755441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256</x:v>
      </x:c>
      <x:c r="L8" s="107" t="n">
        <x:v>0</x:v>
      </x:c>
      <x:c r="M8" s="107" t="n">
        <x:v>0</x:v>
      </x:c>
      <x:c r="N8" s="107" t="n">
        <x:v>61</x:v>
      </x:c>
      <x:c r="O8" s="107" t="n">
        <x:v>0</x:v>
      </x:c>
      <x:c r="P8" s="107" t="n">
        <x:v>27</x:v>
      </x:c>
      <x:c r="Q8" s="108" t="n">
        <x:v>7</x:v>
      </x:c>
      <x:c r="R8" s="108" t="n">
        <x:v>23</x:v>
      </x:c>
      <x:c r="S8" s="108" t="n">
        <x:v>5</x:v>
      </x:c>
      <x:c r="T8" s="108" t="n">
        <x:v>1</x:v>
      </x:c>
      <x:c r="U8" s="108" t="n">
        <x:v>0</x:v>
      </x:c>
      <x:c r="V8" s="108" t="n">
        <x:v>11.5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278</x:v>
      </x:c>
      <x:c r="L9" s="107" t="n">
        <x:v>36</x:v>
      </x:c>
      <x:c r="M9" s="107" t="n">
        <x:v>0</x:v>
      </x:c>
      <x:c r="N9" s="107" t="n">
        <x:v>100</x:v>
      </x:c>
      <x:c r="O9" s="107" t="n">
        <x:v>0</x:v>
      </x:c>
      <x:c r="P9" s="107" t="n">
        <x:v>52</x:v>
      </x:c>
      <x:c r="Q9" s="108" t="n">
        <x:v>5</x:v>
      </x:c>
      <x:c r="R9" s="108" t="n">
        <x:v>21</x:v>
      </x:c>
      <x:c r="S9" s="108" t="n">
        <x:v>16</x:v>
      </x:c>
      <x:c r="T9" s="108" t="n">
        <x:v>1</x:v>
      </x:c>
      <x:c r="U9" s="108" t="n">
        <x:v>0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239</x:v>
      </x:c>
      <x:c r="L10" s="107" t="n">
        <x:v>0</x:v>
      </x:c>
      <x:c r="M10" s="107" t="n">
        <x:v>0</x:v>
      </x:c>
      <x:c r="N10" s="107" t="n">
        <x:v>100</x:v>
      </x:c>
      <x:c r="O10" s="107" t="n">
        <x:v>0</x:v>
      </x:c>
      <x:c r="P10" s="107" t="n">
        <x:v>47</x:v>
      </x:c>
      <x:c r="Q10" s="108" t="n">
        <x:v>9</x:v>
      </x:c>
      <x:c r="R10" s="108" t="n">
        <x:v>19</x:v>
      </x:c>
      <x:c r="S10" s="108" t="n">
        <x:v>10</x:v>
      </x:c>
      <x:c r="T10" s="108" t="n">
        <x:v>1</x:v>
      </x:c>
      <x:c r="U10" s="108" t="n">
        <x:v>0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1907440</x:v>
      </x:c>
      <x:c r="E8" s="81" t="n">
        <x:v>759227</x:v>
      </x:c>
      <x:c r="F8" s="116" t="n">
        <x:v>1062009.76386707</x:v>
      </x:c>
      <x:c r="G8" s="81" t="n">
        <x:v>937464</x:v>
      </x:c>
      <x:c r="H8" s="81" t="n">
        <x:v>309083</x:v>
      </x:c>
      <x:c r="I8" s="117">
        <x:f>SUM(D8:H8)</x:f>
      </x:c>
      <x:c r="J8" s="81" t="n">
        <x:v>2964216</x:v>
      </x:c>
      <x:c r="K8" s="81" t="n">
        <x:v>0</x:v>
      </x:c>
      <x:c r="L8" s="81" t="n">
        <x:v>765711</x:v>
      </x:c>
      <x:c r="M8" s="81" t="n">
        <x:v>0</x:v>
      </x:c>
      <x:c r="N8" s="81" t="n">
        <x:v>255394</x:v>
      </x:c>
      <x:c r="O8" s="81" t="n">
        <x:v>407724</x:v>
      </x:c>
      <x:c r="P8" s="81" t="n">
        <x:v>582180</x:v>
      </x:c>
      <x:c r="Q8" s="117">
        <x:f>SUM(J8:P8)</x:f>
      </x:c>
      <x:c r="R8" s="81" t="n">
        <x:v>4315874</x:v>
      </x:c>
      <x:c r="S8" s="81" t="n">
        <x:v>659351</x:v>
      </x:c>
      <x:c r="T8" s="59">
        <x:f>SUM('Part C'!$R8:$S8)</x:f>
      </x:c>
      <x:c r="U8" s="81" t="n">
        <x:v>16858.8828125</x:v>
      </x:c>
      <x:c r="V8" s="81" t="n">
        <x:v>2575.58984375</x:v>
      </x:c>
      <x:c r="W8" s="81" t="n">
        <x:v>1205621.39925834</x:v>
      </x:c>
      <x:c r="X8" s="81" t="n">
        <x:v>6180846.39925834</x:v>
      </x:c>
      <x:c r="Y8" s="12" t="n">
        <x:v>24143.9312471029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2298086</x:v>
      </x:c>
      <x:c r="E9" s="81" t="n">
        <x:v>1020243</x:v>
      </x:c>
      <x:c r="F9" s="116" t="n">
        <x:v>1321536.50895416</x:v>
      </x:c>
      <x:c r="G9" s="81" t="n">
        <x:v>421909</x:v>
      </x:c>
      <x:c r="H9" s="81" t="n">
        <x:v>449783</x:v>
      </x:c>
      <x:c r="I9" s="117">
        <x:f>SUM(D9:H9)</x:f>
      </x:c>
      <x:c r="J9" s="81" t="n">
        <x:v>3245945</x:v>
      </x:c>
      <x:c r="K9" s="81" t="n">
        <x:v>114022</x:v>
      </x:c>
      <x:c r="L9" s="81" t="n">
        <x:v>1036904</x:v>
      </x:c>
      <x:c r="M9" s="81" t="n">
        <x:v>0</x:v>
      </x:c>
      <x:c r="N9" s="81" t="n">
        <x:v>227950</x:v>
      </x:c>
      <x:c r="O9" s="81" t="n">
        <x:v>499705</x:v>
      </x:c>
      <x:c r="P9" s="81" t="n">
        <x:v>387032</x:v>
      </x:c>
      <x:c r="Q9" s="117">
        <x:f>SUM(J9:P9)</x:f>
      </x:c>
      <x:c r="R9" s="81" t="n">
        <x:v>4758021</x:v>
      </x:c>
      <x:c r="S9" s="81" t="n">
        <x:v>753537</x:v>
      </x:c>
      <x:c r="T9" s="59">
        <x:f>SUM('Part C'!$R9:$S9)</x:f>
      </x:c>
      <x:c r="U9" s="81" t="n">
        <x:v>15152.9331210191</x:v>
      </x:c>
      <x:c r="V9" s="81" t="n">
        <x:v>2399.79936305732</x:v>
      </x:c>
      <x:c r="W9" s="81" t="n">
        <x:v>1478769.99752781</x:v>
      </x:c>
      <x:c r="X9" s="81" t="n">
        <x:v>6990327.99752781</x:v>
      </x:c>
      <x:c r="Y9" s="12" t="n">
        <x:v>22262.1910749293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1862790</x:v>
      </x:c>
      <x:c r="E10" s="81" t="n">
        <x:v>907655</x:v>
      </x:c>
      <x:c r="F10" s="116" t="n">
        <x:v>1103339.7271788</x:v>
      </x:c>
      <x:c r="G10" s="81" t="n">
        <x:v>345568</x:v>
      </x:c>
      <x:c r="H10" s="81" t="n">
        <x:v>416601</x:v>
      </x:c>
      <x:c r="I10" s="117">
        <x:f>SUM(D10:H10)</x:f>
      </x:c>
      <x:c r="J10" s="81" t="n">
        <x:v>2345277</x:v>
      </x:c>
      <x:c r="K10" s="81" t="n">
        <x:v>0</x:v>
      </x:c>
      <x:c r="L10" s="81" t="n">
        <x:v>975262</x:v>
      </x:c>
      <x:c r="M10" s="81" t="n">
        <x:v>0</x:v>
      </x:c>
      <x:c r="N10" s="81" t="n">
        <x:v>224809</x:v>
      </x:c>
      <x:c r="O10" s="81" t="n">
        <x:v>373117</x:v>
      </x:c>
      <x:c r="P10" s="81" t="n">
        <x:v>717487</x:v>
      </x:c>
      <x:c r="Q10" s="117">
        <x:f>SUM(J10:P10)</x:f>
      </x:c>
      <x:c r="R10" s="81" t="n">
        <x:v>3984331</x:v>
      </x:c>
      <x:c r="S10" s="81" t="n">
        <x:v>651621</x:v>
      </x:c>
      <x:c r="T10" s="59">
        <x:f>SUM('Part C'!$R10:$S10)</x:f>
      </x:c>
      <x:c r="U10" s="81" t="n">
        <x:v>16670.8410041841</x:v>
      </x:c>
      <x:c r="V10" s="81" t="n">
        <x:v>2726.44769874477</x:v>
      </x:c>
      <x:c r="W10" s="81" t="n">
        <x:v>1125560.60321384</x:v>
      </x:c>
      <x:c r="X10" s="81" t="n">
        <x:v>5761512.60321384</x:v>
      </x:c>
      <x:c r="Y10" s="12" t="n">
        <x:v>24106.7472937818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84418</x:v>
      </x:c>
      <x:c r="L9" s="81" t="n">
        <x:v>29604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