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<x:sst xmlns:x="http://schemas.openxmlformats.org/spreadsheetml/2006/main" count="229" uniqueCount="229">
  <x:si>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</x:si>
  <x:si>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</x:si>
  <x:si>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Hermon-Dekalb</x:t>
  </x:si>
  <x:si>
    <x:t>BEDS Code</x:t>
  </x:si>
  <x:si>
    <x:t>511301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</x:si>
  <x:si>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</x:si>
  <x:si>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</x:si>
  <x:si>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</x:si>
  <x:si>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</x:si>
  <x:si>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</x:si>
  <x:si>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Kimberly Fuller</x:t>
  </x:si>
  <x:si>
    <x:t>Street Address Line 1</x:t>
  </x:si>
  <x:si>
    <x:t>709 E. Dekalb Road</x:t>
  </x:si>
  <x:si>
    <x:t>Title of Contact</x:t>
  </x:si>
  <x:si>
    <x:t>Asst. Business Manager</x:t>
  </x:si>
  <x:si>
    <x:t>Street Address Line 2</x:t>
  </x:si>
  <x:si>
    <x:t/>
  </x:si>
  <x:si>
    <x:t>Email Address</x:t>
  </x:si>
  <x:si>
    <x:t>kfuller@hdcsk12.org</x:t>
  </x:si>
  <x:si>
    <x:t>City</x:t>
  </x:si>
  <x:si>
    <x:t>Dekalb Junction</x:t>
  </x:si>
  <x:si>
    <x:t>Phone Number</x:t>
  </x:si>
  <x:si>
    <x:t>3153474920</x:t>
  </x:si>
  <x:si>
    <x:t>Zip Code</x:t>
  </x:si>
  <x:si>
    <x:t>13630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</x:si>
  <x:si>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</x:si>
  <x:si>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</x:si>
  <x:si>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</x:si>
  <x:si>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</x:si>
  <x:si>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</x:si>
  <x:si>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</x:si>
  <x:si>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</x:si>
  <x:si>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</x:si>
  <x:si>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</x:si>
  <x:si>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</x:si>
  <x:si>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</x:si>
  <x:si>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</x:si>
  <x:si>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</x:si>
  <x:si>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</x:si>
  <x:si>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</x:si>
  <x:si>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</x:si>
  <x:si>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</x:si>
  <x:si>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</x:si>
  <x:si>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</x:si>
  <x:si>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</x:si>
  <x:si>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</x:si>
  <x:si>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</x:si>
  <x:si>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</x:si>
  <x:si>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</x:si>
  <x:si>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</x:si>
  <x:si>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</x:si>
  <x:si>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</x:si>
  <x:si>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</x:si>
  <x:si>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</x:si>
  <x:si>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</x:si>
  <x:si>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</x:si>
  <x:si>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</x:si>
  <x:si>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</x:si>
  <x:si>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</x:si>
  <x:si>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</x:si>
  <x:si>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</x:si>
  <x:si>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</x:si>
  <x:si>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</x:si>
  <x:si>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</x:si>
  <x:si>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</x:si>
  <x:si>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</x:si>
  <x:si>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</x:si>
  <x:si>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</x:si>
  <x:si>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</x:si>
  <x:si>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</x:si>
  <x:si>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</x:si>
  <x:si>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</x:si>
  <x:si>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</x:si>
  <x:si>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</x:si>
  <x:si>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</x:si>
  <x:si>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</x:si>
  <x:si>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</x:si>
  <x:si>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</x:si>
  <x:si>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</x:si>
  <x:si>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</x:si>
  <x:si>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</x:si>
  <x:si>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</x:si>
  <x:si>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</x:si>
  <x:si>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</x:si>
  <x:si>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</x:si>
  <x:si>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</x:si>
  <x:si>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</x:si>
  <x:si>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</x:si>
  <x:si>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</x:si>
  <x:si>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</x:si>
  <x:si>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</x:si>
  <x:si>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</x:si>
  <x:si>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</x:si>
  <x:si>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</x:si>
  <x:si>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</x:si>
  <x:si>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</x:si>
  <x:si>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</x:si>
  <x:si>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</x:si>
  <x:si>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</x:si>
  <x:si>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</x:si>
  <x:si>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</x:si>
  <x:si>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</x:si>
  <x:si>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</x:si>
  <x:si>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</x:si>
  <x:si>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</x:si>
  <x:si>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</x:si>
  <x:si>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</x:si>
  <x:si>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</x:si>
  <x:si>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</x:si>
  <x:si>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</x:si>
  <x:si>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</x:si>
  <x:si>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</x:si>
  <x:si>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</x:si>
  <x:si>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</x:si>
  <x:si>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</x:si>
  <x:si>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</x:si>
  <x:si>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</x:si>
  <x:si>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</x:si>
  <x:si>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</x:si>
  <x:si>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</x:si>
  <x:si>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</x:si>
  <x:si>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</x:si>
  <x:si>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</x:si>
  <x:si>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</x:si>
  <x:si>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</x:si>
  <x:si>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</x:si>
  <x:si>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</x:si>
  <x:si>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</x:si>
  <x:si>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</x:si>
  <x:si>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</x:si>
  <x:si>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</x:si>
  <x:si>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511301040002</x:t>
  </x:si>
  <x:si>
    <x:t>HERMON-DEKALB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</x:si>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</x:sst>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12887589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103377</x:v>
      </x:c>
      <x:c r="E15" s="10" t="n">
        <x:v>2066908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27400</x:v>
      </x:c>
      <x:c r="E16" s="10" t="n">
        <x:v>295458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28971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1906460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12400</x:v>
      </x:c>
      <x:c r="E24" s="10" t="n">
        <x:v>295458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350</x:v>
      </x:c>
      <x:c r="E26" s="10" t="n">
        <x:v>6000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489923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140636</x:v>
      </x:c>
      <x:c r="E28" s="10" t="n">
        <x:v>2481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239119</x:v>
      </x:c>
      <x:c r="E35" s="10" t="n">
        <x:v>0</x:v>
      </x:c>
      <x:c r="F35" s="7" t="n">
        <x:v>5</x:v>
      </x:c>
      <x:c r="G35" s="132" t="n">
        <x:v>47823.8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10410</x:v>
      </x:c>
      <x:c r="E62" s="10" t="n">
        <x:v>0</x:v>
      </x:c>
      <x:c r="F62" s="84" t="n">
        <x:v>1</x:v>
      </x:c>
      <x:c r="G62" s="132" t="n">
        <x:v>10410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518444</x:v>
      </x:c>
      <x:c r="E63" s="10" t="n">
        <x:v>0</x:v>
      </x:c>
      <x:c r="F63" s="84" t="n">
        <x:v>4</x:v>
      </x:c>
      <x:c r="G63" s="132" t="n">
        <x:v>129611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611888</x:v>
      </x:c>
      <x:c r="E64" s="10" t="n">
        <x:v>128246</x:v>
      </x:c>
      <x:c r="F64" s="84" t="n">
        <x:v>7</x:v>
      </x:c>
      <x:c r="G64" s="132" t="n">
        <x:v>105733.428571429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393603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236603</x:v>
      </x:c>
      <x:c r="E66" s="10" t="n">
        <x:v>30230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36668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11000</x:v>
      </x:c>
      <x:c r="E75" s="10" t="n">
        <x:v>0</x:v>
      </x:c>
      <x:c r="F75" s="84" t="n">
        <x:v>0.4</x:v>
      </x:c>
      <x:c r="G75" s="132" t="n">
        <x:v>27500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</x:v>
      </x:c>
      <x:c r="E76" s="10" t="n">
        <x:v>0</x:v>
      </x:c>
      <x:c r="F76" s="84" t="n">
        <x:v>1</x:v>
      </x:c>
      <x:c r="G76" s="132" t="n">
        <x:v>7500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112628</x:v>
      </x:c>
      <x:c r="E77" s="10" t="n">
        <x:v>0</x:v>
      </x:c>
      <x:c r="F77" s="84" t="n">
        <x:v>2</x:v>
      </x:c>
      <x:c r="G77" s="132" t="n">
        <x:v>56314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54229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717533</x:v>
      </x:c>
      <x:c r="E82" s="10" t="n">
        <x:v>26892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2957112.03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5350377.16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400</x:v>
      </x:c>
      <x:c r="L8" s="107" t="n">
        <x:v>13</x:v>
      </x:c>
      <x:c r="M8" s="107" t="n">
        <x:v>0</x:v>
      </x:c>
      <x:c r="N8" s="107" t="n">
        <x:v>343</x:v>
      </x:c>
      <x:c r="O8" s="107" t="n">
        <x:v>0</x:v>
      </x:c>
      <x:c r="P8" s="107" t="n">
        <x:v>120</x:v>
      </x:c>
      <x:c r="Q8" s="108" t="n">
        <x:v>7</x:v>
      </x:c>
      <x:c r="R8" s="108" t="n">
        <x:v>31</x:v>
      </x:c>
      <x:c r="S8" s="108" t="n">
        <x:v>12</x:v>
      </x:c>
      <x:c r="T8" s="108" t="n">
        <x:v>4</x:v>
      </x:c>
      <x:c r="U8" s="108" t="n">
        <x:v>5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3286633</x:v>
      </x:c>
      <x:c r="E8" s="81" t="n">
        <x:v>941338</x:v>
      </x:c>
      <x:c r="F8" s="116" t="n">
        <x:v>1748507.87433389</x:v>
      </x:c>
      <x:c r="G8" s="81" t="n">
        <x:v>2401846</x:v>
      </x:c>
      <x:c r="H8" s="81" t="n">
        <x:v>980427</x:v>
      </x:c>
      <x:c r="I8" s="117">
        <x:f>SUM(D8:H8)</x:f>
      </x:c>
      <x:c r="J8" s="81" t="n">
        <x:v>5685670</x:v>
      </x:c>
      <x:c r="K8" s="81" t="n">
        <x:v>203432</x:v>
      </x:c>
      <x:c r="L8" s="81" t="n">
        <x:v>2113847</x:v>
      </x:c>
      <x:c r="M8" s="81" t="n">
        <x:v>0</x:v>
      </x:c>
      <x:c r="N8" s="81" t="n">
        <x:v>455465</x:v>
      </x:c>
      <x:c r="O8" s="81" t="n">
        <x:v>359537</x:v>
      </x:c>
      <x:c r="P8" s="81" t="n">
        <x:v>540801</x:v>
      </x:c>
      <x:c r="Q8" s="117">
        <x:f>SUM(J8:P8)</x:f>
      </x:c>
      <x:c r="R8" s="81" t="n">
        <x:v>7485693</x:v>
      </x:c>
      <x:c r="S8" s="81" t="n">
        <x:v>1873059</x:v>
      </x:c>
      <x:c r="T8" s="59">
        <x:f>SUM('Part C'!$R8:$S8)</x:f>
      </x:c>
      <x:c r="U8" s="81" t="n">
        <x:v>18125.1646489104</x:v>
      </x:c>
      <x:c r="V8" s="81" t="n">
        <x:v>4535.25181598063</x:v>
      </x:c>
      <x:c r="W8" s="81" t="n">
        <x:v>2895874</x:v>
      </x:c>
      <x:c r="X8" s="81" t="n">
        <x:v>12254626</x:v>
      </x:c>
      <x:c r="Y8" s="12" t="n">
        <x:v>29672.2179176755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103377</x:v>
      </x:c>
      <x:c r="L8" s="81" t="n">
        <x:v>100055</x:v>
      </x:c>
      <x:c r="M8" s="81" t="n">
        <x:v>0</x:v>
      </x:c>
      <x:c r="N8" s="117">
        <x:f>SUM(K8:M8)</x:f>
      </x:c>
      <x:c r="O8" s="121" t="n">
        <x:v>0</x:v>
      </x:c>
      <x:c r="P8" s="81" t="n">
        <x:v>100000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