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<x:sst xmlns:x="http://schemas.openxmlformats.org/spreadsheetml/2006/main" count="232" uniqueCount="232">
  <x:si>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</x:si>
  <x:si>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</x:si>
  <x:si>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Greenport</x:t>
  </x:si>
  <x:si>
    <x:t>BEDS Code</x:t>
  </x:si>
  <x:si>
    <x:t>581010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</x:si>
  <x:si>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</x:si>
  <x:si>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</x:si>
  <x:si>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</x:si>
  <x:si>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</x:si>
  <x:si>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</x:si>
  <x:si>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Philip Kenter</x:t>
  </x:si>
  <x:si>
    <x:t>Street Address Line 1</x:t>
  </x:si>
  <x:si>
    <x:t>720 Front Street</x:t>
  </x:si>
  <x:si>
    <x:t>Title of Contact</x:t>
  </x:si>
  <x:si>
    <x:t>School Business Official</x:t>
  </x:si>
  <x:si>
    <x:t>Street Address Line 2</x:t>
  </x:si>
  <x:si>
    <x:t/>
  </x:si>
  <x:si>
    <x:t>Email Address</x:t>
  </x:si>
  <x:si>
    <x:t>pkenter@gufsd.org</x:t>
  </x:si>
  <x:si>
    <x:t>City</x:t>
  </x:si>
  <x:si>
    <x:t>Phone Number</x:t>
  </x:si>
  <x:si>
    <x:t>6314771950</x:t>
  </x:si>
  <x:si>
    <x:t>Zip Code</x:t>
  </x:si>
  <x:si>
    <x:t>11944-1599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</x:si>
  <x:si>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</x:si>
  <x:si>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</x:si>
  <x:si>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</x:si>
  <x:si>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</x:si>
  <x:si>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</x:si>
  <x:si>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</x:si>
  <x:si>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</x:si>
  <x:si>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</x:si>
  <x:si>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</x:si>
  <x:si>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</x:si>
  <x:si>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</x:si>
  <x:si>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</x:si>
  <x:si>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</x:si>
  <x:si>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</x:si>
  <x:si>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</x:si>
  <x:si>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</x:si>
  <x:si>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</x:si>
  <x:si>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</x:si>
  <x:si>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</x:si>
  <x:si>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</x:si>
  <x:si>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</x:si>
  <x:si>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</x:si>
  <x:si>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</x:si>
  <x:si>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</x:si>
  <x:si>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</x:si>
  <x:si>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</x:si>
  <x:si>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</x:si>
  <x:si>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</x:si>
  <x:si>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</x:si>
  <x:si>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</x:si>
  <x:si>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</x:si>
  <x:si>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</x:si>
  <x:si>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</x:si>
  <x:si>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</x:si>
  <x:si>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</x:si>
  <x:si>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</x:si>
  <x:si>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</x:si>
  <x:si>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</x:si>
  <x:si>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</x:si>
  <x:si>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</x:si>
  <x:si>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</x:si>
  <x:si>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</x:si>
  <x:si>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</x:si>
  <x:si>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</x:si>
  <x:si>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</x:si>
  <x:si>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</x:si>
  <x:si>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</x:si>
  <x:si>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</x:si>
  <x:si>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</x:si>
  <x:si>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</x:si>
  <x:si>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</x:si>
  <x:si>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</x:si>
  <x:si>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</x:si>
  <x:si>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</x:si>
  <x:si>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</x:si>
  <x:si>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</x:si>
  <x:si>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</x:si>
  <x:si>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</x:si>
  <x:si>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</x:si>
  <x:si>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</x:si>
  <x:si>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</x:si>
  <x:si>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</x:si>
  <x:si>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</x:si>
  <x:si>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</x:si>
  <x:si>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</x:si>
  <x:si>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</x:si>
  <x:si>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</x:si>
  <x:si>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</x:si>
  <x:si>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</x:si>
  <x:si>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</x:si>
  <x:si>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</x:si>
  <x:si>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</x:si>
  <x:si>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</x:si>
  <x:si>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</x:si>
  <x:si>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</x:si>
  <x:si>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</x:si>
  <x:si>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</x:si>
  <x:si>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</x:si>
  <x:si>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</x:si>
  <x:si>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</x:si>
  <x:si>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</x:si>
  <x:si>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</x:si>
  <x:si>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</x:si>
  <x:si>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</x:si>
  <x:si>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</x:si>
  <x:si>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</x:si>
  <x:si>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</x:si>
  <x:si>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</x:si>
  <x:si>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</x:si>
  <x:si>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</x:si>
  <x:si>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</x:si>
  <x:si>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</x:si>
  <x:si>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</x:si>
  <x:si>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</x:si>
  <x:si>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</x:si>
  <x:si>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</x:si>
  <x:si>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</x:si>
  <x:si>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</x:si>
  <x:si>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</x:si>
  <x:si>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</x:si>
  <x:si>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</x:si>
  <x:si>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</x:si>
  <x:si>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</x:si>
  <x:si>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</x:si>
  <x:si>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</x:si>
  <x:si>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</x:si>
  <x:si>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581010020001</x:t>
  </x:si>
  <x:si>
    <x:t>GREENPORT HIGH SCHOOL</x:t>
  </x:si>
  <x:si>
    <x:t>Junior-Senior High School</x:t>
  </x:si>
  <x:si>
    <x:t>7</x:t>
  </x:si>
  <x:si>
    <x:t>12</x:t>
  </x:si>
  <x:si>
    <x:t>Yes</x:t>
  </x:si>
  <x:si>
    <x:t>No</x:t>
  </x:si>
  <x:si>
    <x:t>581010020002</x:t>
  </x:si>
  <x:si>
    <x:t>GREENPORT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</x:si>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</x:sst>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20452000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815463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5000</x:v>
      </x:c>
      <x:c r="E16" s="10" t="n">
        <x:v>180000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36700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815581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5000</x:v>
      </x:c>
      <x:c r="E24" s="10" t="n">
        <x:v>180000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810815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231000</x:v>
      </x:c>
      <x:c r="E35" s="10" t="n">
        <x:v>0</x:v>
      </x:c>
      <x:c r="F35" s="7" t="n">
        <x:v>4</x:v>
      </x:c>
      <x:c r="G35" s="132" t="n">
        <x:v>57750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732365</x:v>
      </x:c>
      <x:c r="E37" s="10" t="n">
        <x:v>0</x:v>
      </x:c>
      <x:c r="F37" s="7" t="n">
        <x:v>4</x:v>
      </x:c>
      <x:c r="G37" s="132" t="n">
        <x:v>183091.25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131000</x:v>
      </x:c>
      <x:c r="E38" s="10" t="n">
        <x:v>0</x:v>
      </x:c>
      <x:c r="F38" s="7" t="n">
        <x:v>1</x:v>
      </x:c>
      <x:c r="G38" s="132" t="n">
        <x:v>131000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63871</x:v>
      </x:c>
      <x:c r="E62" s="10" t="n">
        <x:v>0</x:v>
      </x:c>
      <x:c r="F62" s="84" t="n">
        <x:v>1</x:v>
      </x:c>
      <x:c r="G62" s="132" t="n">
        <x:v>63871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748828</x:v>
      </x:c>
      <x:c r="E63" s="10" t="n">
        <x:v>0</x:v>
      </x:c>
      <x:c r="F63" s="84" t="n">
        <x:v>9</x:v>
      </x:c>
      <x:c r="G63" s="132" t="n">
        <x:v>83203.1111111111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1153163</x:v>
      </x:c>
      <x:c r="E64" s="10" t="n">
        <x:v>0</x:v>
      </x:c>
      <x:c r="F64" s="84" t="n">
        <x:v>9</x:v>
      </x:c>
      <x:c r="G64" s="132" t="n">
        <x:v>128129.222222222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431080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557879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39305</x:v>
      </x:c>
      <x:c r="E75" s="10" t="n">
        <x:v>0</x:v>
      </x:c>
      <x:c r="F75" s="84" t="n">
        <x:v>0.5</x:v>
      </x:c>
      <x:c r="G75" s="132" t="n">
        <x:v>78610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152142</x:v>
      </x:c>
      <x:c r="E77" s="10" t="n">
        <x:v>0</x:v>
      </x:c>
      <x:c r="F77" s="84" t="n">
        <x:v>1</x:v>
      </x:c>
      <x:c r="G77" s="132" t="n">
        <x:v>152142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89202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918068</x:v>
      </x:c>
      <x:c r="E82" s="10" t="n">
        <x:v>212000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5876774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10187430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346</x:v>
      </x:c>
      <x:c r="L8" s="107" t="n">
        <x:v>0</x:v>
      </x:c>
      <x:c r="M8" s="107" t="n">
        <x:v>0</x:v>
      </x:c>
      <x:c r="N8" s="107" t="n">
        <x:v>189</x:v>
      </x:c>
      <x:c r="O8" s="107" t="n">
        <x:v>97</x:v>
      </x:c>
      <x:c r="P8" s="107" t="n">
        <x:v>71</x:v>
      </x:c>
      <x:c r="Q8" s="108" t="n">
        <x:v>7</x:v>
      </x:c>
      <x:c r="R8" s="108" t="n">
        <x:v>26</x:v>
      </x:c>
      <x:c r="S8" s="108" t="n">
        <x:v>5</x:v>
      </x:c>
      <x:c r="T8" s="108" t="n">
        <x:v>1</x:v>
      </x:c>
      <x:c r="U8" s="108" t="n">
        <x:v>3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308</x:v>
      </x:c>
      <x:c r="L9" s="107" t="n">
        <x:v>36</x:v>
      </x:c>
      <x:c r="M9" s="107" t="n">
        <x:v>0</x:v>
      </x:c>
      <x:c r="N9" s="107" t="n">
        <x:v>204</x:v>
      </x:c>
      <x:c r="O9" s="107" t="n">
        <x:v>74</x:v>
      </x:c>
      <x:c r="P9" s="107" t="n">
        <x:v>42</x:v>
      </x:c>
      <x:c r="Q9" s="108" t="n">
        <x:v>12</x:v>
      </x:c>
      <x:c r="R9" s="108" t="n">
        <x:v>28</x:v>
      </x:c>
      <x:c r="S9" s="108" t="n">
        <x:v>19</x:v>
      </x:c>
      <x:c r="T9" s="108" t="n">
        <x:v>1</x:v>
      </x:c>
      <x:c r="U9" s="108" t="n">
        <x:v>1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3808514</x:v>
      </x:c>
      <x:c r="E8" s="81" t="n">
        <x:v>1349433</x:v>
      </x:c>
      <x:c r="F8" s="116" t="n">
        <x:v>2403281.09960824</x:v>
      </x:c>
      <x:c r="G8" s="81" t="n">
        <x:v>11730</x:v>
      </x:c>
      <x:c r="H8" s="81" t="n">
        <x:v>782573</x:v>
      </x:c>
      <x:c r="I8" s="117">
        <x:f>SUM(D8:H8)</x:f>
      </x:c>
      <x:c r="J8" s="81" t="n">
        <x:v>4820584</x:v>
      </x:c>
      <x:c r="K8" s="81" t="n">
        <x:v>0</x:v>
      </x:c>
      <x:c r="L8" s="81" t="n">
        <x:v>1654413</x:v>
      </x:c>
      <x:c r="M8" s="81" t="n">
        <x:v>0</x:v>
      </x:c>
      <x:c r="N8" s="81" t="n">
        <x:v>474116</x:v>
      </x:c>
      <x:c r="O8" s="81" t="n">
        <x:v>148749</x:v>
      </x:c>
      <x:c r="P8" s="81" t="n">
        <x:v>1257669</x:v>
      </x:c>
      <x:c r="Q8" s="117">
        <x:f>SUM(J8:P8)</x:f>
      </x:c>
      <x:c r="R8" s="81" t="n">
        <x:v>8114264</x:v>
      </x:c>
      <x:c r="S8" s="81" t="n">
        <x:v>241267</x:v>
      </x:c>
      <x:c r="T8" s="59">
        <x:f>SUM('Part C'!$R8:$S8)</x:f>
      </x:c>
      <x:c r="U8" s="81" t="n">
        <x:v>23451.6300578035</x:v>
      </x:c>
      <x:c r="V8" s="81" t="n">
        <x:v>697.303468208092</x:v>
      </x:c>
      <x:c r="W8" s="81" t="n">
        <x:v>2189597.31594203</x:v>
      </x:c>
      <x:c r="X8" s="81" t="n">
        <x:v>10545128.315942</x:v>
      </x:c>
      <x:c r="Y8" s="12" t="n">
        <x:v>30477.2494680405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2902409</x:v>
      </x:c>
      <x:c r="E9" s="81" t="n">
        <x:v>738302</x:v>
      </x:c>
      <x:c r="F9" s="116" t="n">
        <x:v>1696343.90105904</x:v>
      </x:c>
      <x:c r="G9" s="81" t="n">
        <x:v>10265</x:v>
      </x:c>
      <x:c r="H9" s="81" t="n">
        <x:v>440613</x:v>
      </x:c>
      <x:c r="I9" s="117">
        <x:f>SUM(D9:H9)</x:f>
      </x:c>
      <x:c r="J9" s="81" t="n">
        <x:v>3315016</x:v>
      </x:c>
      <x:c r="K9" s="81" t="n">
        <x:v>197657</x:v>
      </x:c>
      <x:c r="L9" s="81" t="n">
        <x:v>1464419</x:v>
      </x:c>
      <x:c r="M9" s="81" t="n">
        <x:v>0</x:v>
      </x:c>
      <x:c r="N9" s="81" t="n">
        <x:v>308487</x:v>
      </x:c>
      <x:c r="O9" s="81" t="n">
        <x:v>130159</x:v>
      </x:c>
      <x:c r="P9" s="81" t="n">
        <x:v>372195</x:v>
      </x:c>
      <x:c r="Q9" s="117">
        <x:f>SUM(J9:P9)</x:f>
      </x:c>
      <x:c r="R9" s="81" t="n">
        <x:v>5425737</x:v>
      </x:c>
      <x:c r="S9" s="81" t="n">
        <x:v>362196</x:v>
      </x:c>
      <x:c r="T9" s="59">
        <x:f>SUM('Part C'!$R9:$S9)</x:f>
      </x:c>
      <x:c r="U9" s="81" t="n">
        <x:v>15772.4912790698</x:v>
      </x:c>
      <x:c r="V9" s="81" t="n">
        <x:v>1052.89534883721</x:v>
      </x:c>
      <x:c r="W9" s="81" t="n">
        <x:v>2176940.68405797</x:v>
      </x:c>
      <x:c r="X9" s="81" t="n">
        <x:v>7964873.68405797</x:v>
      </x:c>
      <x:c r="Y9" s="12" t="n">
        <x:v>23153.702569936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197657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