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<x:sst xmlns:x="http://schemas.openxmlformats.org/spreadsheetml/2006/main" count="237" uniqueCount="237">
  <x:si>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</x:si>
  <x:si>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</x:si>
  <x:si>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Gowanda</x:t>
  </x:si>
  <x:si>
    <x:t>BEDS Code</x:t>
  </x:si>
  <x:si>
    <x:t>042801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</x:si>
  <x:si>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</x:si>
  <x:si>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</x:si>
  <x:si>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</x:si>
  <x:si>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</x:si>
  <x:si>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</x:si>
  <x:si>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BARBARA SMITH</x:t>
  </x:si>
  <x:si>
    <x:t>Street Address Line 1</x:t>
  </x:si>
  <x:si>
    <x:t>10674 PROSPECT STREET</x:t>
  </x:si>
  <x:si>
    <x:t>Title of Contact</x:t>
  </x:si>
  <x:si>
    <x:t>SCHOOL BUSINESS OFFICIAL</x:t>
  </x:si>
  <x:si>
    <x:t>Street Address Line 2</x:t>
  </x:si>
  <x:si>
    <x:t/>
  </x:si>
  <x:si>
    <x:t>Email Address</x:t>
  </x:si>
  <x:si>
    <x:t>MSBSMITH@GCSLEARN.ORG</x:t>
  </x:si>
  <x:si>
    <x:t>City</x:t>
  </x:si>
  <x:si>
    <x:t>GOWANDA</x:t>
  </x:si>
  <x:si>
    <x:t>Phone Number</x:t>
  </x:si>
  <x:si>
    <x:t>7165323325</x:t>
  </x:si>
  <x:si>
    <x:t>Zip Code</x:t>
  </x:si>
  <x:si>
    <x:t>14070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</x:si>
  <x:si>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</x:si>
  <x:si>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</x:si>
  <x:si>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</x:si>
  <x:si>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</x:si>
  <x:si>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</x:si>
  <x:si>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</x:si>
  <x:si>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</x:si>
  <x:si>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</x:si>
  <x:si>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</x:si>
  <x:si>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</x:si>
  <x:si>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</x:si>
  <x:si>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</x:si>
  <x:si>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</x:si>
  <x:si>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</x:si>
  <x:si>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</x:si>
  <x:si>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</x:si>
  <x:si>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</x:si>
  <x:si>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</x:si>
  <x:si>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</x:si>
  <x:si>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</x:si>
  <x:si>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</x:si>
  <x:si>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</x:si>
  <x:si>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</x:si>
  <x:si>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</x:si>
  <x:si>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</x:si>
  <x:si>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</x:si>
  <x:si>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</x:si>
  <x:si>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</x:si>
  <x:si>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</x:si>
  <x:si>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</x:si>
  <x:si>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</x:si>
  <x:si>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</x:si>
  <x:si>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</x:si>
  <x:si>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</x:si>
  <x:si>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</x:si>
  <x:si>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</x:si>
  <x:si>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</x:si>
  <x:si>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</x:si>
  <x:si>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</x:si>
  <x:si>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</x:si>
  <x:si>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</x:si>
  <x:si>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</x:si>
  <x:si>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</x:si>
  <x:si>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</x:si>
  <x:si>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</x:si>
  <x:si>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</x:si>
  <x:si>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</x:si>
  <x:si>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</x:si>
  <x:si>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</x:si>
  <x:si>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</x:si>
  <x:si>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</x:si>
  <x:si>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</x:si>
  <x:si>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</x:si>
  <x:si>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</x:si>
  <x:si>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</x:si>
  <x:si>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</x:si>
  <x:si>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</x:si>
  <x:si>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</x:si>
  <x:si>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</x:si>
  <x:si>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</x:si>
  <x:si>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</x:si>
  <x:si>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</x:si>
  <x:si>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</x:si>
  <x:si>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</x:si>
  <x:si>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</x:si>
  <x:si>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</x:si>
  <x:si>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</x:si>
  <x:si>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</x:si>
  <x:si>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</x:si>
  <x:si>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</x:si>
  <x:si>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</x:si>
  <x:si>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</x:si>
  <x:si>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</x:si>
  <x:si>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</x:si>
  <x:si>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</x:si>
  <x:si>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</x:si>
  <x:si>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</x:si>
  <x:si>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</x:si>
  <x:si>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</x:si>
  <x:si>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</x:si>
  <x:si>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</x:si>
  <x:si>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</x:si>
  <x:si>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</x:si>
  <x:si>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</x:si>
  <x:si>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</x:si>
  <x:si>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</x:si>
  <x:si>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</x:si>
  <x:si>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</x:si>
  <x:si>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</x:si>
  <x:si>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</x:si>
  <x:si>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</x:si>
  <x:si>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</x:si>
  <x:si>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</x:si>
  <x:si>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</x:si>
  <x:si>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</x:si>
  <x:si>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</x:si>
  <x:si>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</x:si>
  <x:si>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</x:si>
  <x:si>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</x:si>
  <x:si>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</x:si>
  <x:si>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</x:si>
  <x:si>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</x:si>
  <x:si>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</x:si>
  <x:si>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</x:si>
  <x:si>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</x:si>
  <x:si>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</x:si>
  <x:si>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042801060001</x:t>
  </x:si>
  <x:si>
    <x:t>GOWANDA ELEMENTARY SCHOOL</x:t>
  </x:si>
  <x:si>
    <x:t>Elementary School</x:t>
  </x:si>
  <x:si>
    <x:t>K</x:t>
  </x:si>
  <x:si>
    <x:t>4</x:t>
  </x:si>
  <x:si>
    <x:t>Yes</x:t>
  </x:si>
  <x:si>
    <x:t>No</x:t>
  </x:si>
  <x:si>
    <x:t>042801060005</x:t>
  </x:si>
  <x:si>
    <x:t>GOWANDA MIDDLE SCHOOL</x:t>
  </x:si>
  <x:si>
    <x:t>Middle/Junior High School</x:t>
  </x:si>
  <x:si>
    <x:t>5</x:t>
  </x:si>
  <x:si>
    <x:t>8</x:t>
  </x:si>
  <x:si>
    <x:t>042801060006</x:t>
  </x:si>
  <x:si>
    <x:t>GOWANDA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</x:si>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</x:sst>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34038646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816709</x:v>
      </x:c>
      <x:c r="E15" s="10" t="n">
        <x:v>2918913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878675</x:v>
      </x:c>
      <x:c r="E16" s="10" t="n">
        <x:v>93459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2651719</x:v>
      </x:c>
      <x:c r="E22" s="10" t="n">
        <x:v>23531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1166993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783675</x:v>
      </x:c>
      <x:c r="E24" s="10" t="n">
        <x:v>93459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20800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1962302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463507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160000</x:v>
      </x:c>
      <x:c r="E36" s="10" t="n">
        <x:v>0</x:v>
      </x:c>
      <x:c r="F36" s="7" t="n">
        <x:v>36</x:v>
      </x:c>
      <x:c r="G36" s="132" t="n">
        <x:v>4444.44444444444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1696727</x:v>
      </x:c>
      <x:c r="E37" s="10" t="n">
        <x:v>0</x:v>
      </x:c>
      <x:c r="F37" s="7" t="n">
        <x:v>42</x:v>
      </x:c>
      <x:c r="G37" s="132" t="n">
        <x:v>40398.2619047619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615923</x:v>
      </x:c>
      <x:c r="E38" s="10" t="n">
        <x:v>0</x:v>
      </x:c>
      <x:c r="F38" s="7" t="n">
        <x:v>9</x:v>
      </x:c>
      <x:c r="G38" s="132" t="n">
        <x:v>68435.8888888889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32079</x:v>
      </x:c>
      <x:c r="E41" s="10" t="n">
        <x:v>0</x:v>
      </x:c>
      <x:c r="F41" s="7" t="n">
        <x:v>12</x:v>
      </x:c>
      <x:c r="G41" s="132" t="n">
        <x:v>2673.25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84000</x:v>
      </x:c>
      <x:c r="E42" s="10" t="n">
        <x:v>0</x:v>
      </x:c>
      <x:c r="F42" s="7" t="n">
        <x:v>1</x:v>
      </x:c>
      <x:c r="G42" s="132" t="n">
        <x:v>84000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23000</x:v>
      </x:c>
      <x:c r="E43" s="10" t="n">
        <x:v>37570</x:v>
      </x:c>
      <x:c r="F43" s="7" t="n">
        <x:v>1</x:v>
      </x:c>
      <x:c r="G43" s="132" t="n">
        <x:v>60570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46275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924020</x:v>
      </x:c>
      <x:c r="E63" s="10" t="n">
        <x:v>0</x:v>
      </x:c>
      <x:c r="F63" s="84" t="n">
        <x:v>8</x:v>
      </x:c>
      <x:c r="G63" s="132" t="n">
        <x:v>115502.5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2091740</x:v>
      </x:c>
      <x:c r="E64" s="10" t="n">
        <x:v>355000</x:v>
      </x:c>
      <x:c r="F64" s="84" t="n">
        <x:v>21.4</x:v>
      </x:c>
      <x:c r="G64" s="132" t="n">
        <x:v>114333.644859813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827345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807541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466480</x:v>
      </x:c>
      <x:c r="E72" s="10" t="n">
        <x:v>0</x:v>
      </x:c>
      <x:c r="F72" s="84" t="n">
        <x:v>3</x:v>
      </x:c>
      <x:c r="G72" s="132" t="n">
        <x:v>155493.333333333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47416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88350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168009</x:v>
      </x:c>
      <x:c r="E76" s="10" t="n">
        <x:v>0</x:v>
      </x:c>
      <x:c r="F76" s="84" t="n">
        <x:v>20</x:v>
      </x:c>
      <x:c r="G76" s="132" t="n">
        <x:v>8400.45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253220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8052605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17358909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388</x:v>
      </x:c>
      <x:c r="L8" s="107" t="n">
        <x:v>0</x:v>
      </x:c>
      <x:c r="M8" s="107" t="n">
        <x:v>0</x:v>
      </x:c>
      <x:c r="N8" s="107" t="n">
        <x:v>212</x:v>
      </x:c>
      <x:c r="O8" s="107" t="n">
        <x:v>0</x:v>
      </x:c>
      <x:c r="P8" s="107" t="n">
        <x:v>90</x:v>
      </x:c>
      <x:c r="Q8" s="108" t="n">
        <x:v>2</x:v>
      </x:c>
      <x:c r="R8" s="108" t="n">
        <x:v>49.1</x:v>
      </x:c>
      <x:c r="S8" s="108" t="n">
        <x:v>15</x:v>
      </x:c>
      <x:c r="T8" s="108" t="n">
        <x:v>1.4</x:v>
      </x:c>
      <x:c r="U8" s="108" t="n">
        <x:v>6.9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338</x:v>
      </x:c>
      <x:c r="L9" s="107" t="n">
        <x:v>0</x:v>
      </x:c>
      <x:c r="M9" s="107" t="n">
        <x:v>0</x:v>
      </x:c>
      <x:c r="N9" s="107" t="n">
        <x:v>192</x:v>
      </x:c>
      <x:c r="O9" s="107" t="n">
        <x:v>0</x:v>
      </x:c>
      <x:c r="P9" s="107" t="n">
        <x:v>97</x:v>
      </x:c>
      <x:c r="Q9" s="108" t="n">
        <x:v>6</x:v>
      </x:c>
      <x:c r="R9" s="108" t="n">
        <x:v>35</x:v>
      </x:c>
      <x:c r="S9" s="108" t="n">
        <x:v>5.1</x:v>
      </x:c>
      <x:c r="T9" s="108" t="n">
        <x:v>1.8</x:v>
      </x:c>
      <x:c r="U9" s="108" t="n">
        <x:v>5.8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299</x:v>
      </x:c>
      <x:c r="L10" s="107" t="n">
        <x:v>0</x:v>
      </x:c>
      <x:c r="M10" s="107" t="n">
        <x:v>0</x:v>
      </x:c>
      <x:c r="N10" s="107" t="n">
        <x:v>146</x:v>
      </x:c>
      <x:c r="O10" s="107" t="n">
        <x:v>0</x:v>
      </x:c>
      <x:c r="P10" s="107" t="n">
        <x:v>71</x:v>
      </x:c>
      <x:c r="Q10" s="108" t="n">
        <x:v>2</x:v>
      </x:c>
      <x:c r="R10" s="108" t="n">
        <x:v>36</x:v>
      </x:c>
      <x:c r="S10" s="108" t="n">
        <x:v>4.1</x:v>
      </x:c>
      <x:c r="T10" s="108" t="n">
        <x:v>1.8</x:v>
      </x:c>
      <x:c r="U10" s="108" t="n">
        <x:v>8.3</x:v>
      </x:c>
      <x:c r="V10" s="108" t="n">
        <x:v>6.6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4288282</x:v>
      </x:c>
      <x:c r="E8" s="81" t="n">
        <x:v>991225</x:v>
      </x:c>
      <x:c r="F8" s="116" t="n">
        <x:v>2449104.63357664</x:v>
      </x:c>
      <x:c r="G8" s="81" t="n">
        <x:v>269959</x:v>
      </x:c>
      <x:c r="H8" s="81" t="n">
        <x:v>268237</x:v>
      </x:c>
      <x:c r="I8" s="117">
        <x:f>SUM(D8:H8)</x:f>
      </x:c>
      <x:c r="J8" s="81" t="n">
        <x:v>5058963</x:v>
      </x:c>
      <x:c r="K8" s="81" t="n">
        <x:v>0</x:v>
      </x:c>
      <x:c r="L8" s="81" t="n">
        <x:v>2034637</x:v>
      </x:c>
      <x:c r="M8" s="81" t="n">
        <x:v>0</x:v>
      </x:c>
      <x:c r="N8" s="81" t="n">
        <x:v>283279</x:v>
      </x:c>
      <x:c r="O8" s="81" t="n">
        <x:v>366596</x:v>
      </x:c>
      <x:c r="P8" s="81" t="n">
        <x:v>523334</x:v>
      </x:c>
      <x:c r="Q8" s="117">
        <x:f>SUM(J8:P8)</x:f>
      </x:c>
      <x:c r="R8" s="81" t="n">
        <x:v>6943652</x:v>
      </x:c>
      <x:c r="S8" s="81" t="n">
        <x:v>1323156</x:v>
      </x:c>
      <x:c r="T8" s="59">
        <x:f>SUM('Part C'!$R8:$S8)</x:f>
      </x:c>
      <x:c r="U8" s="81" t="n">
        <x:v>17896.0103092784</x:v>
      </x:c>
      <x:c r="V8" s="81" t="n">
        <x:v>3410.19587628866</x:v>
      </x:c>
      <x:c r="W8" s="81" t="n">
        <x:v>2299759.65658537</x:v>
      </x:c>
      <x:c r="X8" s="81" t="n">
        <x:v>10566567.6565854</x:v>
      </x:c>
      <x:c r="Y8" s="12" t="n">
        <x:v>27233.4217953231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3425952</x:v>
      </x:c>
      <x:c r="E9" s="81" t="n">
        <x:v>944958</x:v>
      </x:c>
      <x:c r="F9" s="116" t="n">
        <x:v>2027616.58123504</x:v>
      </x:c>
      <x:c r="G9" s="81" t="n">
        <x:v>229099</x:v>
      </x:c>
      <x:c r="H9" s="81" t="n">
        <x:v>287448</x:v>
      </x:c>
      <x:c r="I9" s="117">
        <x:f>SUM(D9:H9)</x:f>
      </x:c>
      <x:c r="J9" s="81" t="n">
        <x:v>4276539</x:v>
      </x:c>
      <x:c r="K9" s="81" t="n">
        <x:v>0</x:v>
      </x:c>
      <x:c r="L9" s="81" t="n">
        <x:v>1290478</x:v>
      </x:c>
      <x:c r="M9" s="81" t="n">
        <x:v>0</x:v>
      </x:c>
      <x:c r="N9" s="81" t="n">
        <x:v>390908</x:v>
      </x:c>
      <x:c r="O9" s="81" t="n">
        <x:v>292937</x:v>
      </x:c>
      <x:c r="P9" s="81" t="n">
        <x:v>664213</x:v>
      </x:c>
      <x:c r="Q9" s="117">
        <x:f>SUM(J9:P9)</x:f>
      </x:c>
      <x:c r="R9" s="81" t="n">
        <x:v>6226490</x:v>
      </x:c>
      <x:c r="S9" s="81" t="n">
        <x:v>688584</x:v>
      </x:c>
      <x:c r="T9" s="59">
        <x:f>SUM('Part C'!$R9:$S9)</x:f>
      </x:c>
      <x:c r="U9" s="81" t="n">
        <x:v>18421.5680473373</x:v>
      </x:c>
      <x:c r="V9" s="81" t="n">
        <x:v>2037.23076923077</x:v>
      </x:c>
      <x:c r="W9" s="81" t="n">
        <x:v>2003398.87609756</x:v>
      </x:c>
      <x:c r="X9" s="81" t="n">
        <x:v>8918472.87609756</x:v>
      </x:c>
      <x:c r="Y9" s="12" t="n">
        <x:v>26386.0144263241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3249830</x:v>
      </x:c>
      <x:c r="E10" s="81" t="n">
        <x:v>1172815</x:v>
      </x:c>
      <x:c r="F10" s="116" t="n">
        <x:v>2051615.87287687</x:v>
      </x:c>
      <x:c r="G10" s="81" t="n">
        <x:v>906861</x:v>
      </x:c>
      <x:c r="H10" s="81" t="n">
        <x:v>352717</x:v>
      </x:c>
      <x:c r="I10" s="117">
        <x:f>SUM(D10:H10)</x:f>
      </x:c>
      <x:c r="J10" s="81" t="n">
        <x:v>4967985</x:v>
      </x:c>
      <x:c r="K10" s="81" t="n">
        <x:v>0</x:v>
      </x:c>
      <x:c r="L10" s="81" t="n">
        <x:v>1106471</x:v>
      </x:c>
      <x:c r="M10" s="81" t="n">
        <x:v>0</x:v>
      </x:c>
      <x:c r="N10" s="81" t="n">
        <x:v>374806</x:v>
      </x:c>
      <x:c r="O10" s="81" t="n">
        <x:v>266423</x:v>
      </x:c>
      <x:c r="P10" s="81" t="n">
        <x:v>1018153</x:v>
      </x:c>
      <x:c r="Q10" s="117">
        <x:f>SUM(J10:P10)</x:f>
      </x:c>
      <x:c r="R10" s="81" t="n">
        <x:v>7182767</x:v>
      </x:c>
      <x:c r="S10" s="81" t="n">
        <x:v>551070</x:v>
      </x:c>
      <x:c r="T10" s="59">
        <x:f>SUM('Part C'!$R10:$S10)</x:f>
      </x:c>
      <x:c r="U10" s="81" t="n">
        <x:v>24022.6321070234</x:v>
      </x:c>
      <x:c r="V10" s="81" t="n">
        <x:v>1843.04347826087</x:v>
      </x:c>
      <x:c r="W10" s="81" t="n">
        <x:v>1772237.46731707</x:v>
      </x:c>
      <x:c r="X10" s="81" t="n">
        <x:v>9506074.46731707</x:v>
      </x:c>
      <x:c r="Y10" s="12" t="n">
        <x:v>31792.8911950404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87876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45613</x:v>
      </x:c>
      <x:c r="X8" s="81" t="n">
        <x:v>42263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84553</x:v>
      </x:c>
      <x:c r="U9" s="81" t="n">
        <x:v>0</x:v>
      </x:c>
      <x:c r="V9" s="117">
        <x:f>SUM(P9:U9)</x:f>
      </x:c>
      <x:c r="W9" s="81" t="n">
        <x:v>43888</x:v>
      </x:c>
      <x:c r="X9" s="81" t="n">
        <x:v>40665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62944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32672</x:v>
      </x:c>
      <x:c r="X10" s="81" t="n">
        <x:v>30272</x:v>
      </x:c>
      <x:c r="Y10" s="12" t="n">
        <x:v>0</x:v>
      </x:c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1</x:v>
      </x:c>
      <x:c r="F16" s="7" t="n">
        <x:v>36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160000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