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<x:sst xmlns:x="http://schemas.openxmlformats.org/spreadsheetml/2006/main" count="241" uniqueCount="241">
  <x:si>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</x:si>
  <x:si>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</x:si>
  <x:si>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Gorham-Middlesex (Marcus Whitman)</x:t>
  </x:si>
  <x:si>
    <x:t>BEDS Code</x:t>
  </x:si>
  <x:si>
    <x:t>430901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</x:si>
  <x:si>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</x:si>
  <x:si>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</x:si>
  <x:si>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</x:si>
  <x:si>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</x:si>
  <x:si>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</x:si>
  <x:si>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ZOE KOLCZYNSKI</x:t>
  </x:si>
  <x:si>
    <x:t>Street Address Line 1</x:t>
  </x:si>
  <x:si>
    <x:t>4100 Baldwin Road</x:t>
  </x:si>
  <x:si>
    <x:t>Title of Contact</x:t>
  </x:si>
  <x:si>
    <x:t>School Business Official</x:t>
  </x:si>
  <x:si>
    <x:t>Street Address Line 2</x:t>
  </x:si>
  <x:si>
    <x:t/>
  </x:si>
  <x:si>
    <x:t>Email Address</x:t>
  </x:si>
  <x:si>
    <x:t>zkolczynski@mwcsd.org</x:t>
  </x:si>
  <x:si>
    <x:t>City</x:t>
  </x:si>
  <x:si>
    <x:t>Rushville</x:t>
  </x:si>
  <x:si>
    <x:t>Phone Number</x:t>
  </x:si>
  <x:si>
    <x:t>5855544848</x:t>
  </x:si>
  <x:si>
    <x:t>Zip Code</x:t>
  </x:si>
  <x:si>
    <x:t>14544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</x:si>
  <x:si>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</x:si>
  <x:si>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</x:si>
  <x:si>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</x:si>
  <x:si>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</x:si>
  <x:si>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</x:si>
  <x:si>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</x:si>
  <x:si>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</x:si>
  <x:si>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</x:si>
  <x:si>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</x:si>
  <x:si>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</x:si>
  <x:si>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</x:si>
  <x:si>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</x:si>
  <x:si>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</x:si>
  <x:si>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</x:si>
  <x:si>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</x:si>
  <x:si>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</x:si>
  <x:si>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</x:si>
  <x:si>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</x:si>
  <x:si>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</x:si>
  <x:si>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</x:si>
  <x:si>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</x:si>
  <x:si>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</x:si>
  <x:si>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</x:si>
  <x:si>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</x:si>
  <x:si>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</x:si>
  <x:si>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</x:si>
  <x:si>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</x:si>
  <x:si>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</x:si>
  <x:si>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</x:si>
  <x:si>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</x:si>
  <x:si>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</x:si>
  <x:si>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</x:si>
  <x:si>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</x:si>
  <x:si>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</x:si>
  <x:si>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</x:si>
  <x:si>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</x:si>
  <x:si>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</x:si>
  <x:si>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</x:si>
  <x:si>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</x:si>
  <x:si>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</x:si>
  <x:si>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</x:si>
  <x:si>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</x:si>
  <x:si>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</x:si>
  <x:si>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</x:si>
  <x:si>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</x:si>
  <x:si>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</x:si>
  <x:si>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</x:si>
  <x:si>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</x:si>
  <x:si>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</x:si>
  <x:si>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</x:si>
  <x:si>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</x:si>
  <x:si>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</x:si>
  <x:si>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</x:si>
  <x:si>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</x:si>
  <x:si>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</x:si>
  <x:si>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</x:si>
  <x:si>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</x:si>
  <x:si>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</x:si>
  <x:si>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</x:si>
  <x:si>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</x:si>
  <x:si>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</x:si>
  <x:si>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</x:si>
  <x:si>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</x:si>
  <x:si>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</x:si>
  <x:si>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</x:si>
  <x:si>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</x:si>
  <x:si>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</x:si>
  <x:si>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</x:si>
  <x:si>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</x:si>
  <x:si>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</x:si>
  <x:si>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</x:si>
  <x:si>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</x:si>
  <x:si>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</x:si>
  <x:si>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</x:si>
  <x:si>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</x:si>
  <x:si>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</x:si>
  <x:si>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</x:si>
  <x:si>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</x:si>
  <x:si>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</x:si>
  <x:si>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</x:si>
  <x:si>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</x:si>
  <x:si>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</x:si>
  <x:si>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</x:si>
  <x:si>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</x:si>
  <x:si>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</x:si>
  <x:si>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</x:si>
  <x:si>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</x:si>
  <x:si>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</x:si>
  <x:si>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</x:si>
  <x:si>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</x:si>
  <x:si>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</x:si>
  <x:si>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</x:si>
  <x:si>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</x:si>
  <x:si>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</x:si>
  <x:si>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</x:si>
  <x:si>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</x:si>
  <x:si>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</x:si>
  <x:si>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</x:si>
  <x:si>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</x:si>
  <x:si>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</x:si>
  <x:si>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</x:si>
  <x:si>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</x:si>
  <x:si>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</x:si>
  <x:si>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</x:si>
  <x:si>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</x:si>
  <x:si>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</x:si>
  <x:si>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430901060001</x:t>
  </x:si>
  <x:si>
    <x:t>MARCUS WHITMAN HIGH SCHOOL</x:t>
  </x:si>
  <x:si>
    <x:t>Senior High School</x:t>
  </x:si>
  <x:si>
    <x:t>9</x:t>
  </x:si>
  <x:si>
    <x:t>12</x:t>
  </x:si>
  <x:si>
    <x:t>Yes</x:t>
  </x:si>
  <x:si>
    <x:t>No</x:t>
  </x:si>
  <x:si>
    <x:t>430901060002</x:t>
  </x:si>
  <x:si>
    <x:t>GORHAM ELEMENTARY SCHOOL</x:t>
  </x:si>
  <x:si>
    <x:t>Elementary School</x:t>
  </x:si>
  <x:si>
    <x:t>3</x:t>
  </x:si>
  <x:si>
    <x:t>5</x:t>
  </x:si>
  <x:si>
    <x:t>430901060003</x:t>
  </x:si>
  <x:si>
    <x:t>MARCUS WHITMAN MIDDLE SCHOOL</x:t>
  </x:si>
  <x:si>
    <x:t>Middle/Junior High School</x:t>
  </x:si>
  <x:si>
    <x:t>6</x:t>
  </x:si>
  <x:si>
    <x:t>8</x:t>
  </x:si>
  <x:si>
    <x:t>430901060007</x:t>
  </x:si>
  <x:si>
    <x:t>MIDDLESEX VALLEY ELEMENTARY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</x:si>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</x:sst>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34427550</x:v>
      </x:c>
      <x:c r="E14" s="10" t="n">
        <x:v>48200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664287</x:v>
      </x:c>
      <x:c r="E15" s="10" t="n">
        <x:v>2964115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247600</x:v>
      </x:c>
      <x:c r="E16" s="10" t="n">
        <x:v>620000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3574345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197600</x:v>
      </x:c>
      <x:c r="E24" s="10" t="n">
        <x:v>620000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1946350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620196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80000</x:v>
      </x:c>
      <x:c r="E35" s="10" t="n">
        <x:v>0</x:v>
      </x:c>
      <x:c r="F35" s="7" t="n">
        <x:v>4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3154800</x:v>
      </x:c>
      <x:c r="E37" s="10" t="n">
        <x:v>48200</x:v>
      </x:c>
      <x:c r="F37" s="7" t="n">
        <x:v>52</x:v>
      </x:c>
      <x:c r="G37" s="132" t="n">
        <x:v>61596.1538461538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55500</x:v>
      </x:c>
      <x:c r="E43" s="10" t="n">
        <x:v>20006</x:v>
      </x:c>
      <x:c r="F43" s="7" t="n">
        <x:v>10</x:v>
      </x:c>
      <x:c r="G43" s="132" t="n">
        <x:v>7550.6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348430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621460</x:v>
      </x:c>
      <x:c r="E63" s="10" t="n">
        <x:v>0</x:v>
      </x:c>
      <x:c r="F63" s="84" t="n">
        <x:v>5</x:v>
      </x:c>
      <x:c r="G63" s="132" t="n">
        <x:v>124292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2537100</x:v>
      </x:c>
      <x:c r="E64" s="10" t="n">
        <x:v>1272444</x:v>
      </x:c>
      <x:c r="F64" s="84" t="n">
        <x:v>30</x:v>
      </x:c>
      <x:c r="G64" s="132" t="n">
        <x:v>126984.8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755680</x:v>
      </x:c>
      <x:c r="E65" s="10" t="n">
        <x:v>0</x:v>
      </x:c>
      <x:c r="F65" s="84" t="n">
        <x:v>3</x:v>
      </x:c>
      <x:c r="G65" s="132" t="n">
        <x:v>251893.333333333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814221</x:v>
      </x:c>
      <x:c r="E66" s="10" t="n">
        <x:v>50066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107704</x:v>
      </x:c>
      <x:c r="E72" s="10" t="n">
        <x:v>0</x:v>
      </x:c>
      <x:c r="F72" s="84" t="n">
        <x:v>1</x:v>
      </x:c>
      <x:c r="G72" s="132" t="n">
        <x:v>107704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155500</x:v>
      </x:c>
      <x:c r="E74" s="10" t="n">
        <x:v>30098</x:v>
      </x:c>
      <x:c r="F74" s="84" t="n">
        <x:v>1.5</x:v>
      </x:c>
      <x:c r="G74" s="132" t="n">
        <x:v>123732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79000</x:v>
      </x:c>
      <x:c r="E75" s="10" t="n">
        <x:v>0</x:v>
      </x:c>
      <x:c r="F75" s="84" t="n">
        <x:v>1</x:v>
      </x:c>
      <x:c r="G75" s="132" t="n">
        <x:v>79000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280500</x:v>
      </x:c>
      <x:c r="E76" s="10" t="n">
        <x:v>0</x:v>
      </x:c>
      <x:c r="F76" s="84" t="n">
        <x:v>1</x:v>
      </x:c>
      <x:c r="G76" s="132" t="n">
        <x:v>280500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299209</x:v>
      </x:c>
      <x:c r="E77" s="10" t="n">
        <x:v>0</x:v>
      </x:c>
      <x:c r="F77" s="84" t="n">
        <x:v>2.8</x:v>
      </x:c>
      <x:c r="G77" s="132" t="n">
        <x:v>106860.357142857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265338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293800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7634762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15835493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339</x:v>
      </x:c>
      <x:c r="L8" s="107" t="n">
        <x:v>0</x:v>
      </x:c>
      <x:c r="M8" s="107" t="n">
        <x:v>0</x:v>
      </x:c>
      <x:c r="N8" s="107" t="n">
        <x:v>155</x:v>
      </x:c>
      <x:c r="O8" s="107" t="n">
        <x:v>1</x:v>
      </x:c>
      <x:c r="P8" s="107" t="n">
        <x:v>64</x:v>
      </x:c>
      <x:c r="Q8" s="108" t="n">
        <x:v>0</x:v>
      </x:c>
      <x:c r="R8" s="108" t="n">
        <x:v>37.4</x:v>
      </x:c>
      <x:c r="S8" s="108" t="n">
        <x:v>15</x:v>
      </x:c>
      <x:c r="T8" s="108" t="n">
        <x:v>1</x:v>
      </x:c>
      <x:c r="U8" s="108" t="n">
        <x:v>6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264</x:v>
      </x:c>
      <x:c r="L9" s="107" t="n">
        <x:v>0</x:v>
      </x:c>
      <x:c r="M9" s="107" t="n">
        <x:v>0</x:v>
      </x:c>
      <x:c r="N9" s="107" t="n">
        <x:v>138</x:v>
      </x:c>
      <x:c r="O9" s="107" t="n">
        <x:v>0</x:v>
      </x:c>
      <x:c r="P9" s="107" t="n">
        <x:v>47</x:v>
      </x:c>
      <x:c r="Q9" s="108" t="n">
        <x:v>0</x:v>
      </x:c>
      <x:c r="R9" s="108" t="n">
        <x:v>32.6</x:v>
      </x:c>
      <x:c r="S9" s="108" t="n">
        <x:v>15</x:v>
      </x:c>
      <x:c r="T9" s="108" t="n">
        <x:v>1</x:v>
      </x:c>
      <x:c r="U9" s="108" t="n">
        <x:v>3.3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250</x:v>
      </x:c>
      <x:c r="L10" s="107" t="n">
        <x:v>0</x:v>
      </x:c>
      <x:c r="M10" s="107" t="n">
        <x:v>0</x:v>
      </x:c>
      <x:c r="N10" s="107" t="n">
        <x:v>130</x:v>
      </x:c>
      <x:c r="O10" s="107" t="n">
        <x:v>1</x:v>
      </x:c>
      <x:c r="P10" s="107" t="n">
        <x:v>38</x:v>
      </x:c>
      <x:c r="Q10" s="108" t="n">
        <x:v>0</x:v>
      </x:c>
      <x:c r="R10" s="108" t="n">
        <x:v>28</x:v>
      </x:c>
      <x:c r="S10" s="108" t="n">
        <x:v>15</x:v>
      </x:c>
      <x:c r="T10" s="108" t="n">
        <x:v>1.5</x:v>
      </x:c>
      <x:c r="U10" s="108" t="n">
        <x:v>4.5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223</x:v>
      </x:c>
      <x:c r="L11" s="107" t="n">
        <x:v>40</x:v>
      </x:c>
      <x:c r="M11" s="107" t="n">
        <x:v>0</x:v>
      </x:c>
      <x:c r="N11" s="107" t="n">
        <x:v>117</x:v>
      </x:c>
      <x:c r="O11" s="107" t="n">
        <x:v>0</x:v>
      </x:c>
      <x:c r="P11" s="107" t="n">
        <x:v>36</x:v>
      </x:c>
      <x:c r="Q11" s="108" t="n">
        <x:v>0</x:v>
      </x:c>
      <x:c r="R11" s="108" t="n">
        <x:v>24</x:v>
      </x:c>
      <x:c r="S11" s="108" t="n">
        <x:v>12</x:v>
      </x:c>
      <x:c r="T11" s="108" t="n">
        <x:v>1.5</x:v>
      </x:c>
      <x:c r="U11" s="108" t="n">
        <x:v>5.3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150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2598564</x:v>
      </x:c>
      <x:c r="E8" s="81" t="n">
        <x:v>1078629</x:v>
      </x:c>
      <x:c r="F8" s="116" t="n">
        <x:v>1704660.1630695</x:v>
      </x:c>
      <x:c r="G8" s="81" t="n">
        <x:v>959870</x:v>
      </x:c>
      <x:c r="H8" s="81" t="n">
        <x:v>375455</x:v>
      </x:c>
      <x:c r="I8" s="117">
        <x:f>SUM(D8:H8)</x:f>
      </x:c>
      <x:c r="J8" s="81" t="n">
        <x:v>3940901</x:v>
      </x:c>
      <x:c r="K8" s="81" t="n">
        <x:v>0</x:v>
      </x:c>
      <x:c r="L8" s="81" t="n">
        <x:v>1178578</x:v>
      </x:c>
      <x:c r="M8" s="81" t="n">
        <x:v>0</x:v>
      </x:c>
      <x:c r="N8" s="81" t="n">
        <x:v>283447</x:v>
      </x:c>
      <x:c r="O8" s="81" t="n">
        <x:v>333145</x:v>
      </x:c>
      <x:c r="P8" s="81" t="n">
        <x:v>981108</x:v>
      </x:c>
      <x:c r="Q8" s="117">
        <x:f>SUM(J8:P8)</x:f>
      </x:c>
      <x:c r="R8" s="81" t="n">
        <x:v>6467315</x:v>
      </x:c>
      <x:c r="S8" s="81" t="n">
        <x:v>249864</x:v>
      </x:c>
      <x:c r="T8" s="59">
        <x:f>SUM('Part C'!$R8:$S8)</x:f>
      </x:c>
      <x:c r="U8" s="81" t="n">
        <x:v>19077.6253687316</x:v>
      </x:c>
      <x:c r="V8" s="81" t="n">
        <x:v>737.061946902655</x:v>
      </x:c>
      <x:c r="W8" s="81" t="n">
        <x:v>2402935.88709677</x:v>
      </x:c>
      <x:c r="X8" s="81" t="n">
        <x:v>9120114.88709677</x:v>
      </x:c>
      <x:c r="Y8" s="12" t="n">
        <x:v>26902.9937672471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2365451</x:v>
      </x:c>
      <x:c r="E9" s="81" t="n">
        <x:v>719417</x:v>
      </x:c>
      <x:c r="F9" s="116" t="n">
        <x:v>1430072.22844378</x:v>
      </x:c>
      <x:c r="G9" s="81" t="n">
        <x:v>212425</x:v>
      </x:c>
      <x:c r="H9" s="81" t="n">
        <x:v>250366</x:v>
      </x:c>
      <x:c r="I9" s="117">
        <x:f>SUM(D9:H9)</x:f>
      </x:c>
      <x:c r="J9" s="81" t="n">
        <x:v>2714048</x:v>
      </x:c>
      <x:c r="K9" s="81" t="n">
        <x:v>0</x:v>
      </x:c>
      <x:c r="L9" s="81" t="n">
        <x:v>1299276</x:v>
      </x:c>
      <x:c r="M9" s="81" t="n">
        <x:v>0</x:v>
      </x:c>
      <x:c r="N9" s="81" t="n">
        <x:v>209265</x:v>
      </x:c>
      <x:c r="O9" s="81" t="n">
        <x:v>273824</x:v>
      </x:c>
      <x:c r="P9" s="81" t="n">
        <x:v>481318</x:v>
      </x:c>
      <x:c r="Q9" s="117">
        <x:f>SUM(J9:P9)</x:f>
      </x:c>
      <x:c r="R9" s="81" t="n">
        <x:v>4641339</x:v>
      </x:c>
      <x:c r="S9" s="81" t="n">
        <x:v>336392</x:v>
      </x:c>
      <x:c r="T9" s="59">
        <x:f>SUM('Part C'!$R9:$S9)</x:f>
      </x:c>
      <x:c r="U9" s="81" t="n">
        <x:v>17580.8295454545</x:v>
      </x:c>
      <x:c r="V9" s="81" t="n">
        <x:v>1274.21212121212</x:v>
      </x:c>
      <x:c r="W9" s="81" t="n">
        <x:v>1871312.90322581</x:v>
      </x:c>
      <x:c r="X9" s="81" t="n">
        <x:v>6849043.90322581</x:v>
      </x:c>
      <x:c r="Y9" s="12" t="n">
        <x:v>25943.3481182796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2023258</x:v>
      </x:c>
      <x:c r="E10" s="81" t="n">
        <x:v>554722</x:v>
      </x:c>
      <x:c r="F10" s="116" t="n">
        <x:v>1195090.87697869</x:v>
      </x:c>
      <x:c r="G10" s="81" t="n">
        <x:v>202505</x:v>
      </x:c>
      <x:c r="H10" s="81" t="n">
        <x:v>281281</x:v>
      </x:c>
      <x:c r="I10" s="117">
        <x:f>SUM(D10:H10)</x:f>
      </x:c>
      <x:c r="J10" s="81" t="n">
        <x:v>2431664</x:v>
      </x:c>
      <x:c r="K10" s="81" t="n">
        <x:v>0</x:v>
      </x:c>
      <x:c r="L10" s="81" t="n">
        <x:v>1177430</x:v>
      </x:c>
      <x:c r="M10" s="81" t="n">
        <x:v>0</x:v>
      </x:c>
      <x:c r="N10" s="81" t="n">
        <x:v>226883</x:v>
      </x:c>
      <x:c r="O10" s="81" t="n">
        <x:v>200607</x:v>
      </x:c>
      <x:c r="P10" s="81" t="n">
        <x:v>220273</x:v>
      </x:c>
      <x:c r="Q10" s="117">
        <x:f>SUM(J10:P10)</x:f>
      </x:c>
      <x:c r="R10" s="81" t="n">
        <x:v>3746070</x:v>
      </x:c>
      <x:c r="S10" s="81" t="n">
        <x:v>510787</x:v>
      </x:c>
      <x:c r="T10" s="59">
        <x:f>SUM('Part C'!$R10:$S10)</x:f>
      </x:c>
      <x:c r="U10" s="81" t="n">
        <x:v>14984.28</x:v>
      </x:c>
      <x:c r="V10" s="81" t="n">
        <x:v>2043.148</x:v>
      </x:c>
      <x:c r="W10" s="81" t="n">
        <x:v>1772076.61290323</x:v>
      </x:c>
      <x:c r="X10" s="81" t="n">
        <x:v>6028933.61290323</x:v>
      </x:c>
      <x:c r="Y10" s="12" t="n">
        <x:v>24115.7344516129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2045775</x:v>
      </x:c>
      <x:c r="E11" s="81" t="n">
        <x:v>674873</x:v>
      </x:c>
      <x:c r="F11" s="116" t="n">
        <x:v>1261228.40529031</x:v>
      </x:c>
      <x:c r="G11" s="81" t="n">
        <x:v>209370</x:v>
      </x:c>
      <x:c r="H11" s="81" t="n">
        <x:v>279193</x:v>
      </x:c>
      <x:c r="I11" s="117">
        <x:f>SUM(D11:H11)</x:f>
      </x:c>
      <x:c r="J11" s="81" t="n">
        <x:v>2501445</x:v>
      </x:c>
      <x:c r="K11" s="81" t="n">
        <x:v>362576</x:v>
      </x:c>
      <x:c r="L11" s="81" t="n">
        <x:v>853129</x:v>
      </x:c>
      <x:c r="M11" s="81" t="n">
        <x:v>0</x:v>
      </x:c>
      <x:c r="N11" s="81" t="n">
        <x:v>223682</x:v>
      </x:c>
      <x:c r="O11" s="81" t="n">
        <x:v>192378</x:v>
      </x:c>
      <x:c r="P11" s="81" t="n">
        <x:v>337228</x:v>
      </x:c>
      <x:c r="Q11" s="117">
        <x:f>SUM(J11:P11)</x:f>
      </x:c>
      <x:c r="R11" s="81" t="n">
        <x:v>3975980</x:v>
      </x:c>
      <x:c r="S11" s="81" t="n">
        <x:v>494458</x:v>
      </x:c>
      <x:c r="T11" s="59">
        <x:f>SUM('Part C'!$R11:$S11)</x:f>
      </x:c>
      <x:c r="U11" s="81" t="n">
        <x:v>15117.7946768061</x:v>
      </x:c>
      <x:c r="V11" s="81" t="n">
        <x:v>1880.06844106464</x:v>
      </x:c>
      <x:c r="W11" s="81" t="n">
        <x:v>1864224.59677419</x:v>
      </x:c>
      <x:c r="X11" s="81" t="n">
        <x:v>6334662.59677419</x:v>
      </x:c>
      <x:c r="Y11" s="12" t="n">
        <x:v>24086.1695694836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136</x:v>
      </x:c>
      <x:c r="E11" s="170" t="s">
        <x:v>137</x:v>
      </x:c>
      <x:c r="F11" s="119" t="n">
        <x:v>40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214893</x:v>
      </x:c>
      <x:c r="L11" s="81" t="n">
        <x:v>147683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150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150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