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<x:sst xmlns:x="http://schemas.openxmlformats.org/spreadsheetml/2006/main" count="244" uniqueCount="244">
  <x:si>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</x:si>
  <x:si>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</x:si>
  <x:si>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Frontier</x:t>
  </x:si>
  <x:si>
    <x:t>BEDS Code</x:t>
  </x:si>
  <x:si>
    <x:t>141604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</x:si>
  <x:si>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</x:si>
  <x:si>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</x:si>
  <x:si>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</x:si>
  <x:si>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</x:si>
  <x:si>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</x:si>
  <x:si>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McDow</x:t>
  </x:si>
  <x:si>
    <x:t>Street Address Line 1</x:t>
  </x:si>
  <x:si>
    <x:t xml:space="preserve">Frontier Central School District	</x:t>
  </x:si>
  <x:si>
    <x:t>Title of Contact</x:t>
  </x:si>
  <x:si>
    <x:t>Asst Superintendent for Finance &amp; Opereations</x:t>
  </x:si>
  <x:si>
    <x:t>Street Address Line 2</x:t>
  </x:si>
  <x:si>
    <x:t xml:space="preserve">5120 Orchard Ave	</x:t>
  </x:si>
  <x:si>
    <x:t>Email Address</x:t>
  </x:si>
  <x:si>
    <x:t>rmcdow@frontiercsd.org</x:t>
  </x:si>
  <x:si>
    <x:t>City</x:t>
  </x:si>
  <x:si>
    <x:t xml:space="preserve">Hamburg	</x:t>
  </x:si>
  <x:si>
    <x:t>Phone Number</x:t>
  </x:si>
  <x:si>
    <x:t>7169261717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</x:si>
  <x:si>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</x:si>
  <x:si>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</x:si>
  <x:si>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</x:si>
  <x:si>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</x:si>
  <x:si>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</x:si>
  <x:si>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</x:si>
  <x:si>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</x:si>
  <x:si>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</x:si>
  <x:si>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</x:si>
  <x:si>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</x:si>
  <x:si>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</x:si>
  <x:si>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</x:si>
  <x:si>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</x:si>
  <x:si>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</x:si>
  <x:si>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</x:si>
  <x:si>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</x:si>
  <x:si>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</x:si>
  <x:si>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</x:si>
  <x:si>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</x:si>
  <x:si>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</x:si>
  <x:si>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</x:si>
  <x:si>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</x:si>
  <x:si>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</x:si>
  <x:si>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</x:si>
  <x:si>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</x:si>
  <x:si>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</x:si>
  <x:si>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</x:si>
  <x:si>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</x:si>
  <x:si>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</x:si>
  <x:si>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</x:si>
  <x:si>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</x:si>
  <x:si>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</x:si>
  <x:si>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</x:si>
  <x:si>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</x:si>
  <x:si>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</x:si>
  <x:si>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</x:si>
  <x:si>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</x:si>
  <x:si>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</x:si>
  <x:si>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</x:si>
  <x:si>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</x:si>
  <x:si>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</x:si>
  <x:si>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</x:si>
  <x:si>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</x:si>
  <x:si>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</x:si>
  <x:si>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</x:si>
  <x:si>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</x:si>
  <x:si>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</x:si>
  <x:si>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</x:si>
  <x:si>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</x:si>
  <x:si>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</x:si>
  <x:si>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</x:si>
  <x:si>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</x:si>
  <x:si>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</x:si>
  <x:si>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</x:si>
  <x:si>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</x:si>
  <x:si>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</x:si>
  <x:si>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</x:si>
  <x:si>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</x:si>
  <x:si>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</x:si>
  <x:si>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</x:si>
  <x:si>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</x:si>
  <x:si>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</x:si>
  <x:si>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</x:si>
  <x:si>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</x:si>
  <x:si>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</x:si>
  <x:si>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</x:si>
  <x:si>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</x:si>
  <x:si>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</x:si>
  <x:si>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</x:si>
  <x:si>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</x:si>
  <x:si>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</x:si>
  <x:si>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</x:si>
  <x:si>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</x:si>
  <x:si>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</x:si>
  <x:si>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</x:si>
  <x:si>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</x:si>
  <x:si>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</x:si>
  <x:si>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</x:si>
  <x:si>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</x:si>
  <x:si>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</x:si>
  <x:si>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</x:si>
  <x:si>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</x:si>
  <x:si>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</x:si>
  <x:si>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</x:si>
  <x:si>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</x:si>
  <x:si>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</x:si>
  <x:si>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</x:si>
  <x:si>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</x:si>
  <x:si>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</x:si>
  <x:si>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</x:si>
  <x:si>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</x:si>
  <x:si>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</x:si>
  <x:si>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</x:si>
  <x:si>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</x:si>
  <x:si>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</x:si>
  <x:si>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</x:si>
  <x:si>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</x:si>
  <x:si>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</x:si>
  <x:si>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</x:si>
  <x:si>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</x:si>
  <x:si>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</x:si>
  <x:si>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</x:si>
  <x:si>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</x:si>
  <x:si>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</x:si>
  <x:si>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</x:si>
  <x:si>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</x:si>
  <x:si>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</x:si>
  <x:si>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</x:si>
  <x:si>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141604060003</x:t>
  </x:si>
  <x:si>
    <x:t>BIG TREE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</x:si>
  <x:si>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</x:si>
  <x:si>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</x:si>
  <x:si>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</x:si>
  <x:si>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</x:si>
  <x:si>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</x:si>
  <x:si>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</x:si>
  <x:si>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141604060004</x:t>
  </x:si>
  <x:si>
    <x:t>BLASDELL ELEMENTARY SCHOOL</x:t>
  </x:si>
  <x:si>
    <x:t>141604060005</x:t>
  </x:si>
  <x:si>
    <x:t>CLOVERBANK ELEMENTARY SCHOOL</x:t>
  </x:si>
  <x:si>
    <x:t>141604060006</x:t>
  </x:si>
  <x:si>
    <x:t>PINEHURST ELEMENTARY SCHOOL</x:t>
  </x:si>
  <x:si>
    <x:t>141604060007</x:t>
  </x:si>
  <x:si>
    <x:t>FRONTIER MIDDLE SCHOOL</x:t>
  </x:si>
  <x:si>
    <x:t>Middle/Junior High School</x:t>
  </x:si>
  <x:si>
    <x:t>6</x:t>
  </x:si>
  <x:si>
    <x:t>8</x:t>
  </x:si>
  <x:si>
    <x:t>141604060008</x:t>
  </x:si>
  <x:si>
    <x:t>FRONTIER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</x:si>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</x:sst>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93039035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916688</x:v>
      </x:c>
      <x:c r="E15" s="10" t="n">
        <x:v>6176491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1893661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6415719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1893661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4011883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1362670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276475</x:v>
      </x:c>
      <x:c r="E33" s="10" t="n">
        <x:v>0</x:v>
      </x:c>
      <x:c r="F33" s="7" t="n">
        <x:v>31</x:v>
      </x:c>
      <x:c r="G33" s="132" t="n">
        <x:v>8918.54838709677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1577215</x:v>
      </x:c>
      <x:c r="E35" s="10" t="n">
        <x:v>0</x:v>
      </x:c>
      <x:c r="F35" s="7" t="n">
        <x:v>26</x:v>
      </x:c>
      <x:c r="G35" s="132" t="n">
        <x:v>60662.1153846154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194400</x:v>
      </x:c>
      <x:c r="E36" s="10" t="n">
        <x:v>0</x:v>
      </x:c>
      <x:c r="F36" s="7" t="n">
        <x:v>72</x:v>
      </x:c>
      <x:c r="G36" s="132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3692830</x:v>
      </x:c>
      <x:c r="E37" s="10" t="n">
        <x:v>0</x:v>
      </x:c>
      <x:c r="F37" s="7" t="n">
        <x:v>57</x:v>
      </x:c>
      <x:c r="G37" s="132" t="n">
        <x:v>64786.4912280702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250000</x:v>
      </x:c>
      <x:c r="F42" s="7" t="n">
        <x:v>5</x:v>
      </x:c>
      <x:c r="G42" s="132" t="n">
        <x:v>50000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10854</x:v>
      </x:c>
      <x:c r="E43" s="10" t="n">
        <x:v>4600</x:v>
      </x:c>
      <x:c r="F43" s="7" t="n">
        <x:v>23</x:v>
      </x:c>
      <x:c r="G43" s="132" t="n">
        <x:v>671.913043478261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55767</x:v>
      </x:c>
      <x:c r="E62" s="10" t="n">
        <x:v>0</x:v>
      </x:c>
      <x:c r="F62" s="84" t="n">
        <x:v>1</x:v>
      </x:c>
      <x:c r="G62" s="132" t="n">
        <x:v>55767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2046510</x:v>
      </x:c>
      <x:c r="E63" s="10" t="n">
        <x:v>37500</x:v>
      </x:c>
      <x:c r="F63" s="84" t="n">
        <x:v>16.5</x:v>
      </x:c>
      <x:c r="G63" s="132" t="n">
        <x:v>126303.636363636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4834312</x:v>
      </x:c>
      <x:c r="E64" s="10" t="n">
        <x:v>796000</x:v>
      </x:c>
      <x:c r="F64" s="84" t="n">
        <x:v>82</x:v>
      </x:c>
      <x:c r="G64" s="132" t="n">
        <x:v>68662.3414634146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1525260</x:v>
      </x:c>
      <x:c r="E65" s="10" t="n">
        <x:v>0</x:v>
      </x:c>
      <x:c r="F65" s="84" t="n">
        <x:v>1</x:v>
      </x:c>
      <x:c r="G65" s="132" t="n">
        <x:v>1525260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1978610</x:v>
      </x:c>
      <x:c r="E66" s="10" t="n">
        <x:v>6447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190785</x:v>
      </x:c>
      <x:c r="E72" s="10" t="n">
        <x:v>0</x:v>
      </x:c>
      <x:c r="F72" s="84" t="n">
        <x:v>3.5</x:v>
      </x:c>
      <x:c r="G72" s="132" t="n">
        <x:v>54510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285471</x:v>
      </x:c>
      <x:c r="E74" s="10" t="n">
        <x:v>0</x:v>
      </x:c>
      <x:c r="F74" s="84" t="n">
        <x:v>1</x:v>
      </x:c>
      <x:c r="G74" s="132" t="n">
        <x:v>285471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120438</x:v>
      </x:c>
      <x:c r="E77" s="10" t="n">
        <x:v>0</x:v>
      </x:c>
      <x:c r="F77" s="84" t="n">
        <x:v>2</x:v>
      </x:c>
      <x:c r="G77" s="132" t="n">
        <x:v>60219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183390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22686000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51384782.14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528</x:v>
      </x:c>
      <x:c r="L8" s="107" t="n">
        <x:v>18</x:v>
      </x:c>
      <x:c r="M8" s="107" t="n">
        <x:v>0</x:v>
      </x:c>
      <x:c r="N8" s="107" t="n">
        <x:v>175</x:v>
      </x:c>
      <x:c r="O8" s="107" t="n">
        <x:v>5</x:v>
      </x:c>
      <x:c r="P8" s="107" t="n">
        <x:v>79</x:v>
      </x:c>
      <x:c r="Q8" s="108" t="n">
        <x:v>6</x:v>
      </x:c>
      <x:c r="R8" s="108" t="n">
        <x:v>42</x:v>
      </x:c>
      <x:c r="S8" s="108" t="n">
        <x:v>10</x:v>
      </x:c>
      <x:c r="T8" s="108" t="n">
        <x:v>1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443</x:v>
      </x:c>
      <x:c r="L9" s="107" t="n">
        <x:v>36</x:v>
      </x:c>
      <x:c r="M9" s="107" t="n">
        <x:v>0</x:v>
      </x:c>
      <x:c r="N9" s="107" t="n">
        <x:v>235</x:v>
      </x:c>
      <x:c r="O9" s="107" t="n">
        <x:v>14</x:v>
      </x:c>
      <x:c r="P9" s="107" t="n">
        <x:v>120</x:v>
      </x:c>
      <x:c r="Q9" s="108" t="n">
        <x:v>9</x:v>
      </x:c>
      <x:c r="R9" s="108" t="n">
        <x:v>37</x:v>
      </x:c>
      <x:c r="S9" s="108" t="n">
        <x:v>10</x:v>
      </x:c>
      <x:c r="T9" s="108" t="n">
        <x:v>1</x:v>
      </x:c>
      <x:c r="U9" s="108" t="n">
        <x:v>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491</x:v>
      </x:c>
      <x:c r="L10" s="107" t="n">
        <x:v>36</x:v>
      </x:c>
      <x:c r="M10" s="107" t="n">
        <x:v>0</x:v>
      </x:c>
      <x:c r="N10" s="107" t="n">
        <x:v>157</x:v>
      </x:c>
      <x:c r="O10" s="107" t="n">
        <x:v>0</x:v>
      </x:c>
      <x:c r="P10" s="107" t="n">
        <x:v>78</x:v>
      </x:c>
      <x:c r="Q10" s="108" t="n">
        <x:v>1</x:v>
      </x:c>
      <x:c r="R10" s="108" t="n">
        <x:v>43</x:v>
      </x:c>
      <x:c r="S10" s="108" t="n">
        <x:v>11</x:v>
      </x:c>
      <x:c r="T10" s="108" t="n">
        <x:v>1</x:v>
      </x:c>
      <x:c r="U10" s="108" t="n">
        <x:v>8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133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580</x:v>
      </x:c>
      <x:c r="L11" s="107" t="n">
        <x:v>18</x:v>
      </x:c>
      <x:c r="M11" s="107" t="n">
        <x:v>0</x:v>
      </x:c>
      <x:c r="N11" s="107" t="n">
        <x:v>87</x:v>
      </x:c>
      <x:c r="O11" s="107" t="n">
        <x:v>0</x:v>
      </x:c>
      <x:c r="P11" s="107" t="n">
        <x:v>64</x:v>
      </x:c>
      <x:c r="Q11" s="108" t="n">
        <x:v>3</x:v>
      </x:c>
      <x:c r="R11" s="108" t="n">
        <x:v>43</x:v>
      </x:c>
      <x:c r="S11" s="108" t="n">
        <x:v>2</x:v>
      </x:c>
      <x:c r="T11" s="108" t="n">
        <x:v>1</x:v>
      </x:c>
      <x:c r="U11" s="108" t="n">
        <x:v>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133</x:v>
      </x:c>
      <x:c r="D12" s="169" t="s">
        <x:v>147</x:v>
      </x:c>
      <x:c r="E12" s="170" t="s">
        <x:v>148</x:v>
      </x:c>
      <x:c r="F12" s="170" t="s">
        <x:v>149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1086</x:v>
      </x:c>
      <x:c r="L12" s="107" t="n">
        <x:v>0</x:v>
      </x:c>
      <x:c r="M12" s="107" t="n">
        <x:v>0</x:v>
      </x:c>
      <x:c r="N12" s="107" t="n">
        <x:v>358</x:v>
      </x:c>
      <x:c r="O12" s="107" t="n">
        <x:v>9</x:v>
      </x:c>
      <x:c r="P12" s="107" t="n">
        <x:v>206</x:v>
      </x:c>
      <x:c r="Q12" s="108" t="n">
        <x:v>16</x:v>
      </x:c>
      <x:c r="R12" s="108" t="n">
        <x:v>79</x:v>
      </x:c>
      <x:c r="S12" s="108" t="n">
        <x:v>7</x:v>
      </x:c>
      <x:c r="T12" s="108" t="n">
        <x:v>3</x:v>
      </x:c>
      <x:c r="U12" s="108" t="n">
        <x:v>10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133</x:v>
      </x:c>
      <x:c r="D13" s="169" t="s">
        <x:v>152</x:v>
      </x:c>
      <x:c r="E13" s="170" t="s">
        <x:v>153</x:v>
      </x:c>
      <x:c r="F13" s="170" t="s">
        <x:v>154</x:v>
      </x:c>
      <x:c r="G13" s="170" t="s">
        <x:v>137</x:v>
      </x:c>
      <x:c r="H13" s="170" t="s">
        <x:v>133</x:v>
      </x:c>
      <x:c r="I13" s="170" t="s">
        <x:v>138</x:v>
      </x:c>
      <x:c r="J13" s="106" t="n"/>
      <x:c r="K13" s="107" t="n">
        <x:v>1418</x:v>
      </x:c>
      <x:c r="L13" s="107" t="n">
        <x:v>0</x:v>
      </x:c>
      <x:c r="M13" s="107" t="n">
        <x:v>0</x:v>
      </x:c>
      <x:c r="N13" s="107" t="n">
        <x:v>454</x:v>
      </x:c>
      <x:c r="O13" s="107" t="n">
        <x:v>16</x:v>
      </x:c>
      <x:c r="P13" s="107" t="n">
        <x:v>227</x:v>
      </x:c>
      <x:c r="Q13" s="108" t="n">
        <x:v>6</x:v>
      </x:c>
      <x:c r="R13" s="108" t="n">
        <x:v>103</x:v>
      </x:c>
      <x:c r="S13" s="108" t="n">
        <x:v>9</x:v>
      </x:c>
      <x:c r="T13" s="108" t="n">
        <x:v>4</x:v>
      </x:c>
      <x:c r="U13" s="108" t="n">
        <x:v>15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4324568</x:v>
      </x:c>
      <x:c r="E8" s="81" t="n">
        <x:v>819372</x:v>
      </x:c>
      <x:c r="F8" s="116" t="n">
        <x:v>2210947.5628498</x:v>
      </x:c>
      <x:c r="G8" s="81" t="n">
        <x:v>306518</x:v>
      </x:c>
      <x:c r="H8" s="81" t="n">
        <x:v>315340</x:v>
      </x:c>
      <x:c r="I8" s="117">
        <x:f>SUM(D8:H8)</x:f>
      </x:c>
      <x:c r="J8" s="81" t="n">
        <x:v>5115501</x:v>
      </x:c>
      <x:c r="K8" s="81" t="n">
        <x:v>82500</x:v>
      </x:c>
      <x:c r="L8" s="81" t="n">
        <x:v>1672466</x:v>
      </x:c>
      <x:c r="M8" s="81" t="n">
        <x:v>0</x:v>
      </x:c>
      <x:c r="N8" s="81" t="n">
        <x:v>305875</x:v>
      </x:c>
      <x:c r="O8" s="81" t="n">
        <x:v>462503</x:v>
      </x:c>
      <x:c r="P8" s="81" t="n">
        <x:v>337901</x:v>
      </x:c>
      <x:c r="Q8" s="117">
        <x:f>SUM(J8:P8)</x:f>
      </x:c>
      <x:c r="R8" s="81" t="n">
        <x:v>6997161</x:v>
      </x:c>
      <x:c r="S8" s="81" t="n">
        <x:v>979585</x:v>
      </x:c>
      <x:c r="T8" s="59">
        <x:f>SUM('Part C'!$R8:$S8)</x:f>
      </x:c>
      <x:c r="U8" s="81" t="n">
        <x:v>12815.3131868132</x:v>
      </x:c>
      <x:c r="V8" s="81" t="n">
        <x:v>1794.11172161172</x:v>
      </x:c>
      <x:c r="W8" s="81" t="n">
        <x:v>1485308.88268156</x:v>
      </x:c>
      <x:c r="X8" s="81" t="n">
        <x:v>9462054.88268156</x:v>
      </x:c>
      <x:c r="Y8" s="12" t="n">
        <x:v>17329.7708474021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3509119</x:v>
      </x:c>
      <x:c r="E9" s="81" t="n">
        <x:v>869885</x:v>
      </x:c>
      <x:c r="F9" s="116" t="n">
        <x:v>1882165.85370543</x:v>
      </x:c>
      <x:c r="G9" s="81" t="n">
        <x:v>257075</x:v>
      </x:c>
      <x:c r="H9" s="81" t="n">
        <x:v>268076</x:v>
      </x:c>
      <x:c r="I9" s="117">
        <x:f>SUM(D9:H9)</x:f>
      </x:c>
      <x:c r="J9" s="81" t="n">
        <x:v>3864515</x:v>
      </x:c>
      <x:c r="K9" s="81" t="n">
        <x:v>100081</x:v>
      </x:c>
      <x:c r="L9" s="81" t="n">
        <x:v>1837345</x:v>
      </x:c>
      <x:c r="M9" s="81" t="n">
        <x:v>0</x:v>
      </x:c>
      <x:c r="N9" s="81" t="n">
        <x:v>309689</x:v>
      </x:c>
      <x:c r="O9" s="81" t="n">
        <x:v>323290</x:v>
      </x:c>
      <x:c r="P9" s="81" t="n">
        <x:v>351401</x:v>
      </x:c>
      <x:c r="Q9" s="117">
        <x:f>SUM(J9:P9)</x:f>
      </x:c>
      <x:c r="R9" s="81" t="n">
        <x:v>5781664</x:v>
      </x:c>
      <x:c r="S9" s="81" t="n">
        <x:v>1004657</x:v>
      </x:c>
      <x:c r="T9" s="59">
        <x:f>SUM('Part C'!$R9:$S9)</x:f>
      </x:c>
      <x:c r="U9" s="81" t="n">
        <x:v>12070.2797494781</x:v>
      </x:c>
      <x:c r="V9" s="81" t="n">
        <x:v>2097.40501043841</x:v>
      </x:c>
      <x:c r="W9" s="81" t="n">
        <x:v>1303045.70477009</x:v>
      </x:c>
      <x:c r="X9" s="81" t="n">
        <x:v>8089366.70477009</x:v>
      </x:c>
      <x:c r="Y9" s="12" t="n">
        <x:v>16888.0306988937</x:v>
      </x:c>
    </x:row>
    <x:row r="10" spans="1:25" s="6" customFormat="1">
      <x:c r="A10" s="184" t="s">
        <x:v>141</x:v>
      </x:c>
      <x:c r="B10" s="184" t="s">
        <x:v>142</x:v>
      </x:c>
      <x:c r="C10" s="184" t="s">
        <x:v>133</x:v>
      </x:c>
      <x:c r="D10" s="81" t="n">
        <x:v>4424007</x:v>
      </x:c>
      <x:c r="E10" s="81" t="n">
        <x:v>837780</x:v>
      </x:c>
      <x:c r="F10" s="116" t="n">
        <x:v>2261600.08551514</x:v>
      </x:c>
      <x:c r="G10" s="81" t="n">
        <x:v>313591</x:v>
      </x:c>
      <x:c r="H10" s="81" t="n">
        <x:v>328766</x:v>
      </x:c>
      <x:c r="I10" s="117">
        <x:f>SUM(D10:H10)</x:f>
      </x:c>
      <x:c r="J10" s="81" t="n">
        <x:v>5138823</x:v>
      </x:c>
      <x:c r="K10" s="81" t="n">
        <x:v>100081</x:v>
      </x:c>
      <x:c r="L10" s="81" t="n">
        <x:v>1882767</x:v>
      </x:c>
      <x:c r="M10" s="81" t="n">
        <x:v>0</x:v>
      </x:c>
      <x:c r="N10" s="81" t="n">
        <x:v>293877</x:v>
      </x:c>
      <x:c r="O10" s="81" t="n">
        <x:v>443461</x:v>
      </x:c>
      <x:c r="P10" s="81" t="n">
        <x:v>306735</x:v>
      </x:c>
      <x:c r="Q10" s="117">
        <x:f>SUM(J10:P10)</x:f>
      </x:c>
      <x:c r="R10" s="81" t="n">
        <x:v>7733571</x:v>
      </x:c>
      <x:c r="S10" s="81" t="n">
        <x:v>432173</x:v>
      </x:c>
      <x:c r="T10" s="59">
        <x:f>SUM('Part C'!$R10:$S10)</x:f>
      </x:c>
      <x:c r="U10" s="81" t="n">
        <x:v>14674.7077798861</x:v>
      </x:c>
      <x:c r="V10" s="81" t="n">
        <x:v>820.062618595825</x:v>
      </x:c>
      <x:c r="W10" s="81" t="n">
        <x:v>1433622.309841</x:v>
      </x:c>
      <x:c r="X10" s="81" t="n">
        <x:v>9599366.309841</x:v>
      </x:c>
      <x:c r="Y10" s="12" t="n">
        <x:v>18215.1163374592</x:v>
      </x:c>
    </x:row>
    <x:row r="11" spans="1:25" s="6" customFormat="1">
      <x:c r="A11" s="184" t="s">
        <x:v>143</x:v>
      </x:c>
      <x:c r="B11" s="184" t="s">
        <x:v>144</x:v>
      </x:c>
      <x:c r="C11" s="184" t="s">
        <x:v>133</x:v>
      </x:c>
      <x:c r="D11" s="81" t="n">
        <x:v>4235429</x:v>
      </x:c>
      <x:c r="E11" s="81" t="n">
        <x:v>682305</x:v>
      </x:c>
      <x:c r="F11" s="116" t="n">
        <x:v>2113720.6114464</x:v>
      </x:c>
      <x:c r="G11" s="81" t="n">
        <x:v>355225</x:v>
      </x:c>
      <x:c r="H11" s="81" t="n">
        <x:v>373087</x:v>
      </x:c>
      <x:c r="I11" s="117">
        <x:f>SUM(D11:H11)</x:f>
      </x:c>
      <x:c r="J11" s="81" t="n">
        <x:v>5694376</x:v>
      </x:c>
      <x:c r="K11" s="81" t="n">
        <x:v>82500</x:v>
      </x:c>
      <x:c r="L11" s="81" t="n">
        <x:v>792626</x:v>
      </x:c>
      <x:c r="M11" s="81" t="n">
        <x:v>0</x:v>
      </x:c>
      <x:c r="N11" s="81" t="n">
        <x:v>327196</x:v>
      </x:c>
      <x:c r="O11" s="81" t="n">
        <x:v>488184</x:v>
      </x:c>
      <x:c r="P11" s="81" t="n">
        <x:v>374885</x:v>
      </x:c>
      <x:c r="Q11" s="117">
        <x:f>SUM(J11:P11)</x:f>
      </x:c>
      <x:c r="R11" s="81" t="n">
        <x:v>7096034</x:v>
      </x:c>
      <x:c r="S11" s="81" t="n">
        <x:v>663733</x:v>
      </x:c>
      <x:c r="T11" s="59">
        <x:f>SUM('Part C'!$R11:$S11)</x:f>
      </x:c>
      <x:c r="U11" s="81" t="n">
        <x:v>11866.2775919732</x:v>
      </x:c>
      <x:c r="V11" s="81" t="n">
        <x:v>1109.92140468227</x:v>
      </x:c>
      <x:c r="W11" s="81" t="n">
        <x:v>1626766.87150838</x:v>
      </x:c>
      <x:c r="X11" s="81" t="n">
        <x:v>9386533.87150838</x:v>
      </x:c>
      <x:c r="Y11" s="12" t="n">
        <x:v>15696.5449356327</x:v>
      </x:c>
    </x:row>
    <x:row r="12" spans="1:25" s="6" customFormat="1">
      <x:c r="A12" s="184" t="s">
        <x:v>145</x:v>
      </x:c>
      <x:c r="B12" s="184" t="s">
        <x:v>146</x:v>
      </x:c>
      <x:c r="C12" s="184" t="s">
        <x:v>133</x:v>
      </x:c>
      <x:c r="D12" s="81" t="n">
        <x:v>8281723</x:v>
      </x:c>
      <x:c r="E12" s="81" t="n">
        <x:v>1939180</x:v>
      </x:c>
      <x:c r="F12" s="116" t="n">
        <x:v>4393107.3414492</x:v>
      </x:c>
      <x:c r="G12" s="81" t="n">
        <x:v>634627</x:v>
      </x:c>
      <x:c r="H12" s="81" t="n">
        <x:v>829067</x:v>
      </x:c>
      <x:c r="I12" s="117">
        <x:f>SUM(D12:H12)</x:f>
      </x:c>
      <x:c r="J12" s="81" t="n">
        <x:v>10333945</x:v>
      </x:c>
      <x:c r="K12" s="81" t="n">
        <x:v>0</x:v>
      </x:c>
      <x:c r="L12" s="81" t="n">
        <x:v>2798458</x:v>
      </x:c>
      <x:c r="M12" s="81" t="n">
        <x:v>0</x:v>
      </x:c>
      <x:c r="N12" s="81" t="n">
        <x:v>651313</x:v>
      </x:c>
      <x:c r="O12" s="81" t="n">
        <x:v>818217</x:v>
      </x:c>
      <x:c r="P12" s="81" t="n">
        <x:v>1475771</x:v>
      </x:c>
      <x:c r="Q12" s="117">
        <x:f>SUM(J12:P12)</x:f>
      </x:c>
      <x:c r="R12" s="81" t="n">
        <x:v>15032024</x:v>
      </x:c>
      <x:c r="S12" s="81" t="n">
        <x:v>1045680</x:v>
      </x:c>
      <x:c r="T12" s="59">
        <x:f>SUM('Part C'!$R12:$S12)</x:f>
      </x:c>
      <x:c r="U12" s="81" t="n">
        <x:v>13841.6427255985</x:v>
      </x:c>
      <x:c r="V12" s="81" t="n">
        <x:v>962.872928176796</x:v>
      </x:c>
      <x:c r="W12" s="81" t="n">
        <x:v>2954295.68972926</x:v>
      </x:c>
      <x:c r="X12" s="81" t="n">
        <x:v>19031999.6897293</x:v>
      </x:c>
      <x:c r="Y12" s="12" t="n">
        <x:v>17524.8615927525</x:v>
      </x:c>
    </x:row>
    <x:row r="13" spans="1:25" s="6" customFormat="1">
      <x:c r="A13" s="184" t="s">
        <x:v>150</x:v>
      </x:c>
      <x:c r="B13" s="184" t="s">
        <x:v>151</x:v>
      </x:c>
      <x:c r="C13" s="184" t="s">
        <x:v>133</x:v>
      </x:c>
      <x:c r="D13" s="81" t="n">
        <x:v>10195247</x:v>
      </x:c>
      <x:c r="E13" s="81" t="n">
        <x:v>3050716</x:v>
      </x:c>
      <x:c r="F13" s="116" t="n">
        <x:v>5693326.44090883</x:v>
      </x:c>
      <x:c r="G13" s="81" t="n">
        <x:v>2414950</x:v>
      </x:c>
      <x:c r="H13" s="81" t="n">
        <x:v>1254557</x:v>
      </x:c>
      <x:c r="I13" s="117">
        <x:f>SUM(D13:H13)</x:f>
      </x:c>
      <x:c r="J13" s="81" t="n">
        <x:v>14780266</x:v>
      </x:c>
      <x:c r="K13" s="81" t="n">
        <x:v>0</x:v>
      </x:c>
      <x:c r="L13" s="81" t="n">
        <x:v>3684614</x:v>
      </x:c>
      <x:c r="M13" s="81" t="n">
        <x:v>0</x:v>
      </x:c>
      <x:c r="N13" s="81" t="n">
        <x:v>1086985</x:v>
      </x:c>
      <x:c r="O13" s="81" t="n">
        <x:v>1042063</x:v>
      </x:c>
      <x:c r="P13" s="81" t="n">
        <x:v>2014868</x:v>
      </x:c>
      <x:c r="Q13" s="117">
        <x:f>SUM(J13:P13)</x:f>
      </x:c>
      <x:c r="R13" s="81" t="n">
        <x:v>21652680</x:v>
      </x:c>
      <x:c r="S13" s="81" t="n">
        <x:v>956116</x:v>
      </x:c>
      <x:c r="T13" s="59">
        <x:f>SUM('Part C'!$R13:$S13)</x:f>
      </x:c>
      <x:c r="U13" s="81" t="n">
        <x:v>15269.8730606488</x:v>
      </x:c>
      <x:c r="V13" s="81" t="n">
        <x:v>674.270803949224</x:v>
      </x:c>
      <x:c r="W13" s="81" t="n">
        <x:v>3857450.5414697</x:v>
      </x:c>
      <x:c r="X13" s="81" t="n">
        <x:v>26466246.5414697</x:v>
      </x:c>
      <x:c r="Y13" s="12" t="n">
        <x:v>18664.4898035752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82500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100148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100148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133</x:v>
      </x:c>
      <x:c r="D11" s="185" t="s">
        <x:v>137</x:v>
      </x:c>
      <x:c r="E11" s="170" t="s">
        <x:v>138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0</x:v>
      </x:c>
      <x:c r="M11" s="81" t="n">
        <x:v>82500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133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2</x:v>
      </x:c>
      <x:c r="F19" s="7" t="n">
        <x:v>0</x:v>
      </x:c>
      <x:c r="G19" s="7" t="n">
        <x:v>72</x:v>
      </x:c>
      <x:c r="H19" s="7" t="n">
        <x:v>0</x:v>
      </x:c>
      <x:c r="I19" s="7" t="n">
        <x:v>0</x:v>
      </x:c>
      <x:c r="J19" s="17">
        <x:f>SUM(F19:I19)</x:f>
      </x:c>
      <x:c r="K19" s="81" t="n">
        <x:v>194400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133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134</x:v>
      </x:c>
      <x:c r="B2" s="83" t="s">
        <x:v>173</x:v>
      </x:c>
      <x:c r="C2" s="83" t="s">
        <x:v>137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134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