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<x:sst xmlns:x="http://schemas.openxmlformats.org/spreadsheetml/2006/main" count="232" uniqueCount="232">
  <x:si>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</x:si>
  <x:si>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</x:si>
  <x:si>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Franklinville</x:t>
  </x:si>
  <x:si>
    <x:t>BEDS Code</x:t>
  </x:si>
  <x:si>
    <x:t>041101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</x:si>
  <x:si>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</x:si>
  <x:si>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</x:si>
  <x:si>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</x:si>
  <x:si>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</x:si>
  <x:si>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</x:si>
  <x:si>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Donna Howard</x:t>
  </x:si>
  <x:si>
    <x:t>Street Address Line 1</x:t>
  </x:si>
  <x:si>
    <x:t>31 N. Main Street</x:t>
  </x:si>
  <x:si>
    <x:t>Title of Contact</x:t>
  </x:si>
  <x:si>
    <x:t>Business Executive</x:t>
  </x:si>
  <x:si>
    <x:t>Street Address Line 2</x:t>
  </x:si>
  <x:si>
    <x:t/>
  </x:si>
  <x:si>
    <x:t>Email Address</x:t>
  </x:si>
  <x:si>
    <x:t>dlhoward@tbafcs.org</x:t>
  </x:si>
  <x:si>
    <x:t>City</x:t>
  </x:si>
  <x:si>
    <x:t>Phone Number</x:t>
  </x:si>
  <x:si>
    <x:t>7166768028</x:t>
  </x:si>
  <x:si>
    <x:t>Zip Code</x:t>
  </x:si>
  <x:si>
    <x:t>14737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</x:si>
  <x:si>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</x:si>
  <x:si>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</x:si>
  <x:si>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</x:si>
  <x:si>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</x:si>
  <x:si>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</x:si>
  <x:si>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</x:si>
  <x:si>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</x:si>
  <x:si>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</x:si>
  <x:si>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</x:si>
  <x:si>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</x:si>
  <x:si>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</x:si>
  <x:si>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</x:si>
  <x:si>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</x:si>
  <x:si>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</x:si>
  <x:si>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</x:si>
  <x:si>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</x:si>
  <x:si>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</x:si>
  <x:si>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</x:si>
  <x:si>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</x:si>
  <x:si>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</x:si>
  <x:si>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</x:si>
  <x:si>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</x:si>
  <x:si>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</x:si>
  <x:si>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</x:si>
  <x:si>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</x:si>
  <x:si>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</x:si>
  <x:si>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</x:si>
  <x:si>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</x:si>
  <x:si>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</x:si>
  <x:si>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</x:si>
  <x:si>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</x:si>
  <x:si>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</x:si>
  <x:si>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</x:si>
  <x:si>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</x:si>
  <x:si>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</x:si>
  <x:si>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</x:si>
  <x:si>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</x:si>
  <x:si>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</x:si>
  <x:si>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</x:si>
  <x:si>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</x:si>
  <x:si>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</x:si>
  <x:si>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</x:si>
  <x:si>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</x:si>
  <x:si>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</x:si>
  <x:si>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</x:si>
  <x:si>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</x:si>
  <x:si>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</x:si>
  <x:si>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</x:si>
  <x:si>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</x:si>
  <x:si>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</x:si>
  <x:si>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</x:si>
  <x:si>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</x:si>
  <x:si>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</x:si>
  <x:si>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</x:si>
  <x:si>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</x:si>
  <x:si>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</x:si>
  <x:si>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</x:si>
  <x:si>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</x:si>
  <x:si>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</x:si>
  <x:si>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</x:si>
  <x:si>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</x:si>
  <x:si>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</x:si>
  <x:si>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</x:si>
  <x:si>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</x:si>
  <x:si>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</x:si>
  <x:si>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</x:si>
  <x:si>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</x:si>
  <x:si>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</x:si>
  <x:si>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</x:si>
  <x:si>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</x:si>
  <x:si>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</x:si>
  <x:si>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</x:si>
  <x:si>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</x:si>
  <x:si>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</x:si>
  <x:si>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</x:si>
  <x:si>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</x:si>
  <x:si>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</x:si>
  <x:si>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</x:si>
  <x:si>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</x:si>
  <x:si>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</x:si>
  <x:si>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</x:si>
  <x:si>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</x:si>
  <x:si>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</x:si>
  <x:si>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</x:si>
  <x:si>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</x:si>
  <x:si>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</x:si>
  <x:si>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</x:si>
  <x:si>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</x:si>
  <x:si>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</x:si>
  <x:si>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</x:si>
  <x:si>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</x:si>
  <x:si>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</x:si>
  <x:si>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</x:si>
  <x:si>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</x:si>
  <x:si>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</x:si>
  <x:si>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</x:si>
  <x:si>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</x:si>
  <x:si>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</x:si>
  <x:si>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</x:si>
  <x:si>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</x:si>
  <x:si>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</x:si>
  <x:si>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</x:si>
  <x:si>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</x:si>
  <x:si>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</x:si>
  <x:si>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</x:si>
  <x:si>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</x:si>
  <x:si>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041101040002</x:t>
  </x:si>
  <x:si>
    <x:t>FRANKLINVILLE JUNIOR-SENIOR HIGH SCH</x:t>
  </x:si>
  <x:si>
    <x:t>Junior-Senior High School</x:t>
  </x:si>
  <x:si>
    <x:t>6</x:t>
  </x:si>
  <x:si>
    <x:t>12</x:t>
  </x:si>
  <x:si>
    <x:t>Yes</x:t>
  </x:si>
  <x:si>
    <x:t>No</x:t>
  </x:si>
  <x:si>
    <x:t>041101040003</x:t>
  </x:si>
  <x:si>
    <x:t>FRANKLINVILLE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</x:si>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</x:sst>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19909861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282374</x:v>
      </x:c>
      <x:c r="E15" s="10" t="n">
        <x:v>1901450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90000</x:v>
      </x:c>
      <x:c r="E16" s="10" t="n">
        <x:v>415000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1840694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65000</x:v>
      </x:c>
      <x:c r="E24" s="10" t="n">
        <x:v>415000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1234785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315234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91598</x:v>
      </x:c>
      <x:c r="E35" s="10" t="n">
        <x:v>0</x:v>
      </x:c>
      <x:c r="F35" s="7" t="n">
        <x:v>2</x:v>
      </x:c>
      <x:c r="G35" s="132" t="n">
        <x:v>45799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1000</x:v>
      </x:c>
      <x:c r="E43" s="10" t="n">
        <x:v>0</x:v>
      </x:c>
      <x:c r="F43" s="7" t="n">
        <x:v>12</x:v>
      </x:c>
      <x:c r="G43" s="132" t="n">
        <x:v>83.3333333333333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23008</x:v>
      </x:c>
      <x:c r="E62" s="10" t="n">
        <x:v>0</x:v>
      </x:c>
      <x:c r="F62" s="84" t="n">
        <x:v>1.1</x:v>
      </x:c>
      <x:c r="G62" s="132" t="n">
        <x:v>20916.3636363636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789121</x:v>
      </x:c>
      <x:c r="E63" s="10" t="n">
        <x:v>0</x:v>
      </x:c>
      <x:c r="F63" s="84" t="n">
        <x:v>5.9</x:v>
      </x:c>
      <x:c r="G63" s="132" t="n">
        <x:v>133749.322033898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1164116</x:v>
      </x:c>
      <x:c r="E64" s="10" t="n">
        <x:v>0</x:v>
      </x:c>
      <x:c r="F64" s="84" t="n">
        <x:v>16.6</x:v>
      </x:c>
      <x:c r="G64" s="132" t="n">
        <x:v>70127.4698795181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667929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459955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227061</x:v>
      </x:c>
      <x:c r="E72" s="10" t="n">
        <x:v>0</x:v>
      </x:c>
      <x:c r="F72" s="84" t="n">
        <x:v>0.8</x:v>
      </x:c>
      <x:c r="G72" s="132" t="n">
        <x:v>283826.25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223302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54372</x:v>
      </x:c>
      <x:c r="E75" s="10" t="n">
        <x:v>0</x:v>
      </x:c>
      <x:c r="F75" s="84" t="n">
        <x:v>0.5</x:v>
      </x:c>
      <x:c r="G75" s="132" t="n">
        <x:v>108744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32000</x:v>
      </x:c>
      <x:c r="E76" s="10" t="n">
        <x:v>0</x:v>
      </x:c>
      <x:c r="F76" s="84" t="n">
        <x:v>10</x:v>
      </x:c>
      <x:c r="G76" s="132" t="n">
        <x:v>3200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76954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348914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4268293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8441517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304</x:v>
      </x:c>
      <x:c r="L8" s="107" t="n">
        <x:v>0</x:v>
      </x:c>
      <x:c r="M8" s="107" t="n">
        <x:v>0</x:v>
      </x:c>
      <x:c r="N8" s="107" t="n">
        <x:v>156</x:v>
      </x:c>
      <x:c r="O8" s="107" t="n">
        <x:v>2</x:v>
      </x:c>
      <x:c r="P8" s="107" t="n">
        <x:v>74</x:v>
      </x:c>
      <x:c r="Q8" s="108" t="n">
        <x:v>4</x:v>
      </x:c>
      <x:c r="R8" s="108" t="n">
        <x:v>31</x:v>
      </x:c>
      <x:c r="S8" s="108" t="n">
        <x:v>1</x:v>
      </x:c>
      <x:c r="T8" s="108" t="n">
        <x:v>1.5</x:v>
      </x:c>
      <x:c r="U8" s="108" t="n">
        <x:v>3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251</x:v>
      </x:c>
      <x:c r="L9" s="107" t="n">
        <x:v>40</x:v>
      </x:c>
      <x:c r="M9" s="107" t="n">
        <x:v>0</x:v>
      </x:c>
      <x:c r="N9" s="107" t="n">
        <x:v>169</x:v>
      </x:c>
      <x:c r="O9" s="107" t="n">
        <x:v>0</x:v>
      </x:c>
      <x:c r="P9" s="107" t="n">
        <x:v>42</x:v>
      </x:c>
      <x:c r="Q9" s="108" t="n">
        <x:v>7</x:v>
      </x:c>
      <x:c r="R9" s="108" t="n">
        <x:v>26</x:v>
      </x:c>
      <x:c r="S9" s="108" t="n">
        <x:v>1</x:v>
      </x:c>
      <x:c r="T9" s="108" t="n">
        <x:v>1.5</x:v>
      </x:c>
      <x:c r="U9" s="108" t="n">
        <x:v>2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2457119</x:v>
      </x:c>
      <x:c r="E8" s="81" t="n">
        <x:v>846235</x:v>
      </x:c>
      <x:c r="F8" s="116" t="n">
        <x:v>1533740.47545792</x:v>
      </x:c>
      <x:c r="G8" s="81" t="n">
        <x:v>1699259</x:v>
      </x:c>
      <x:c r="H8" s="81" t="n">
        <x:v>867391</x:v>
      </x:c>
      <x:c r="I8" s="117">
        <x:f>SUM(D8:H8)</x:f>
      </x:c>
      <x:c r="J8" s="81" t="n">
        <x:v>4629447</x:v>
      </x:c>
      <x:c r="K8" s="81" t="n">
        <x:v>0</x:v>
      </x:c>
      <x:c r="L8" s="81" t="n">
        <x:v>1465952</x:v>
      </x:c>
      <x:c r="M8" s="81" t="n">
        <x:v>0</x:v>
      </x:c>
      <x:c r="N8" s="81" t="n">
        <x:v>236821</x:v>
      </x:c>
      <x:c r="O8" s="81" t="n">
        <x:v>304523</x:v>
      </x:c>
      <x:c r="P8" s="81" t="n">
        <x:v>767002</x:v>
      </x:c>
      <x:c r="Q8" s="117">
        <x:f>SUM(J8:P8)</x:f>
      </x:c>
      <x:c r="R8" s="81" t="n">
        <x:v>6203231</x:v>
      </x:c>
      <x:c r="S8" s="81" t="n">
        <x:v>1200513</x:v>
      </x:c>
      <x:c r="T8" s="59">
        <x:f>SUM('Part C'!$R8:$S8)</x:f>
      </x:c>
      <x:c r="U8" s="81" t="n">
        <x:v>20405.3651315789</x:v>
      </x:c>
      <x:c r="V8" s="81" t="n">
        <x:v>3949.05592105263</x:v>
      </x:c>
      <x:c r="W8" s="81" t="n">
        <x:v>2077792.48403361</x:v>
      </x:c>
      <x:c r="X8" s="81" t="n">
        <x:v>9481536.48403361</x:v>
      </x:c>
      <x:c r="Y8" s="12" t="n">
        <x:v>31189.2647501106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2636197</x:v>
      </x:c>
      <x:c r="E9" s="81" t="n">
        <x:v>666628</x:v>
      </x:c>
      <x:c r="F9" s="116" t="n">
        <x:v>1533494.86184475</x:v>
      </x:c>
      <x:c r="G9" s="81" t="n">
        <x:v>1541275</x:v>
      </x:c>
      <x:c r="H9" s="81" t="n">
        <x:v>787302</x:v>
      </x:c>
      <x:c r="I9" s="117">
        <x:f>SUM(D9:H9)</x:f>
      </x:c>
      <x:c r="J9" s="81" t="n">
        <x:v>4367216</x:v>
      </x:c>
      <x:c r="K9" s="81" t="n">
        <x:v>310036</x:v>
      </x:c>
      <x:c r="L9" s="81" t="n">
        <x:v>1653270</x:v>
      </x:c>
      <x:c r="M9" s="81" t="n">
        <x:v>0</x:v>
      </x:c>
      <x:c r="N9" s="81" t="n">
        <x:v>216810</x:v>
      </x:c>
      <x:c r="O9" s="81" t="n">
        <x:v>381877</x:v>
      </x:c>
      <x:c r="P9" s="81" t="n">
        <x:v>235689</x:v>
      </x:c>
      <x:c r="Q9" s="117">
        <x:f>SUM(J9:P9)</x:f>
      </x:c>
      <x:c r="R9" s="81" t="n">
        <x:v>6463960</x:v>
      </x:c>
      <x:c r="S9" s="81" t="n">
        <x:v>700937</x:v>
      </x:c>
      <x:c r="T9" s="59">
        <x:f>SUM('Part C'!$R9:$S9)</x:f>
      </x:c>
      <x:c r="U9" s="81" t="n">
        <x:v>22212.9209621993</x:v>
      </x:c>
      <x:c r="V9" s="81" t="n">
        <x:v>2408.71821305842</x:v>
      </x:c>
      <x:c r="W9" s="81" t="n">
        <x:v>1988939.51596639</x:v>
      </x:c>
      <x:c r="X9" s="81" t="n">
        <x:v>9153836.51596639</x:v>
      </x:c>
      <x:c r="Y9" s="12" t="n">
        <x:v>31456.4828727367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221952</x:v>
      </x:c>
      <x:c r="L9" s="81" t="n">
        <x:v>88084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