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<x:sst xmlns:x="http://schemas.openxmlformats.org/spreadsheetml/2006/main" count="228" uniqueCount="228">
  <x:si>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</x:si>
  <x:si>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</x:si>
  <x:si>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Edmeston</x:t>
  </x:si>
  <x:si>
    <x:t>BEDS Code</x:t>
  </x:si>
  <x:si>
    <x:t>470501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</x:si>
  <x:si>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</x:si>
  <x:si>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</x:si>
  <x:si>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</x:si>
  <x:si>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</x:si>
  <x:si>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</x:si>
  <x:si>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Sonja Rusweiler</x:t>
  </x:si>
  <x:si>
    <x:t>Street Address Line 1</x:t>
  </x:si>
  <x:si>
    <x:t>11 North Street, PO BOX 5129</x:t>
  </x:si>
  <x:si>
    <x:t>Title of Contact</x:t>
  </x:si>
  <x:si>
    <x:t>Business Manager</x:t>
  </x:si>
  <x:si>
    <x:t>Street Address Line 2</x:t>
  </x:si>
  <x:si>
    <x:t/>
  </x:si>
  <x:si>
    <x:t>Email Address</x:t>
  </x:si>
  <x:si>
    <x:t>srusweiler@edmeston.net</x:t>
  </x:si>
  <x:si>
    <x:t>City</x:t>
  </x:si>
  <x:si>
    <x:t>Phone Number</x:t>
  </x:si>
  <x:si>
    <x:t>6079659086</x:t>
  </x:si>
  <x:si>
    <x:t>Zip Code</x:t>
  </x:si>
  <x:si>
    <x:t>13335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</x:si>
  <x:si>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</x:si>
  <x:si>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</x:si>
  <x:si>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</x:si>
  <x:si>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</x:si>
  <x:si>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</x:si>
  <x:si>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</x:si>
  <x:si>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</x:si>
  <x:si>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</x:si>
  <x:si>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</x:si>
  <x:si>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</x:si>
  <x:si>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</x:si>
  <x:si>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</x:si>
  <x:si>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</x:si>
  <x:si>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</x:si>
  <x:si>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</x:si>
  <x:si>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</x:si>
  <x:si>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</x:si>
  <x:si>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</x:si>
  <x:si>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</x:si>
  <x:si>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</x:si>
  <x:si>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</x:si>
  <x:si>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</x:si>
  <x:si>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</x:si>
  <x:si>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</x:si>
  <x:si>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</x:si>
  <x:si>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</x:si>
  <x:si>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</x:si>
  <x:si>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</x:si>
  <x:si>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</x:si>
  <x:si>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</x:si>
  <x:si>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</x:si>
  <x:si>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</x:si>
  <x:si>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</x:si>
  <x:si>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</x:si>
  <x:si>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</x:si>
  <x:si>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</x:si>
  <x:si>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</x:si>
  <x:si>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</x:si>
  <x:si>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</x:si>
  <x:si>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</x:si>
  <x:si>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</x:si>
  <x:si>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</x:si>
  <x:si>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</x:si>
  <x:si>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</x:si>
  <x:si>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</x:si>
  <x:si>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</x:si>
  <x:si>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</x:si>
  <x:si>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</x:si>
  <x:si>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</x:si>
  <x:si>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</x:si>
  <x:si>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</x:si>
  <x:si>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</x:si>
  <x:si>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</x:si>
  <x:si>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</x:si>
  <x:si>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</x:si>
  <x:si>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</x:si>
  <x:si>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</x:si>
  <x:si>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</x:si>
  <x:si>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</x:si>
  <x:si>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</x:si>
  <x:si>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</x:si>
  <x:si>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</x:si>
  <x:si>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</x:si>
  <x:si>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</x:si>
  <x:si>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</x:si>
  <x:si>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</x:si>
  <x:si>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</x:si>
  <x:si>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</x:si>
  <x:si>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</x:si>
  <x:si>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</x:si>
  <x:si>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</x:si>
  <x:si>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</x:si>
  <x:si>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</x:si>
  <x:si>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</x:si>
  <x:si>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</x:si>
  <x:si>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</x:si>
  <x:si>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</x:si>
  <x:si>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</x:si>
  <x:si>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</x:si>
  <x:si>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</x:si>
  <x:si>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</x:si>
  <x:si>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</x:si>
  <x:si>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</x:si>
  <x:si>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</x:si>
  <x:si>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</x:si>
  <x:si>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</x:si>
  <x:si>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</x:si>
  <x:si>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</x:si>
  <x:si>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</x:si>
  <x:si>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</x:si>
  <x:si>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</x:si>
  <x:si>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</x:si>
  <x:si>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</x:si>
  <x:si>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</x:si>
  <x:si>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</x:si>
  <x:si>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</x:si>
  <x:si>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</x:si>
  <x:si>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</x:si>
  <x:si>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</x:si>
  <x:si>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</x:si>
  <x:si>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</x:si>
  <x:si>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</x:si>
  <x:si>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</x:si>
  <x:si>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</x:si>
  <x:si>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</x:si>
  <x:si>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</x:si>
  <x:si>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470501040001</x:t>
  </x:si>
  <x:si>
    <x:t>EDMESTON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</x:si>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</x:sst>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10215239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873907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67749</x:v>
      </x:c>
      <x:c r="E16" s="10" t="n">
        <x:v>252500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1060499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42749</x:v>
      </x:c>
      <x:c r="E24" s="10" t="n">
        <x:v>252500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563408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166823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240000</x:v>
      </x:c>
      <x:c r="E35" s="10" t="n">
        <x:v>0</x:v>
      </x:c>
      <x:c r="F35" s="7" t="n">
        <x:v>4</x:v>
      </x:c>
      <x:c r="G35" s="132" t="n">
        <x:v>60000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400955</x:v>
      </x:c>
      <x:c r="E63" s="10" t="n">
        <x:v>0</x:v>
      </x:c>
      <x:c r="F63" s="84" t="n">
        <x:v>4</x:v>
      </x:c>
      <x:c r="G63" s="132" t="n">
        <x:v>100238.75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543797</x:v>
      </x:c>
      <x:c r="E64" s="10" t="n">
        <x:v>0</x:v>
      </x:c>
      <x:c r="F64" s="84" t="n">
        <x:v>6</x:v>
      </x:c>
      <x:c r="G64" s="132" t="n">
        <x:v>90632.8333333333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439133</x:v>
      </x:c>
      <x:c r="E65" s="10" t="n">
        <x:v>0</x:v>
      </x:c>
      <x:c r="F65" s="84" t="n">
        <x:v>6</x:v>
      </x:c>
      <x:c r="G65" s="132" t="n">
        <x:v>73188.8333333333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202678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72321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435564</x:v>
      </x:c>
      <x:c r="E82" s="10" t="n">
        <x:v>26374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2492407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4846140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4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352</x:v>
      </x:c>
      <x:c r="L8" s="107" t="n">
        <x:v>18</x:v>
      </x:c>
      <x:c r="M8" s="107" t="n">
        <x:v>0</x:v>
      </x:c>
      <x:c r="N8" s="107" t="n">
        <x:v>151</x:v>
      </x:c>
      <x:c r="O8" s="107" t="n">
        <x:v>0</x:v>
      </x:c>
      <x:c r="P8" s="107" t="n">
        <x:v>42</x:v>
      </x:c>
      <x:c r="Q8" s="108" t="n">
        <x:v>8</x:v>
      </x:c>
      <x:c r="R8" s="108" t="n">
        <x:v>35</x:v>
      </x:c>
      <x:c r="S8" s="108" t="n">
        <x:v>8</x:v>
      </x:c>
      <x:c r="T8" s="108" t="n">
        <x:v>4</x:v>
      </x:c>
      <x:c r="U8" s="108" t="n">
        <x:v>3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4</x:v>
      </x:c>
      <x:c r="D8" s="81" t="n">
        <x:v>3345791</x:v>
      </x:c>
      <x:c r="E8" s="81" t="n">
        <x:v>618458</x:v>
      </x:c>
      <x:c r="F8" s="116" t="n">
        <x:v>1660968.25572125</x:v>
      </x:c>
      <x:c r="G8" s="81" t="n">
        <x:v>852070</x:v>
      </x:c>
      <x:c r="H8" s="81" t="n">
        <x:v>322057</x:v>
      </x:c>
      <x:c r="I8" s="117">
        <x:f>SUM(D8:H8)</x:f>
      </x:c>
      <x:c r="J8" s="81" t="n">
        <x:v>4808710</x:v>
      </x:c>
      <x:c r="K8" s="81" t="n">
        <x:v>83628</x:v>
      </x:c>
      <x:c r="L8" s="81" t="n">
        <x:v>1078291</x:v>
      </x:c>
      <x:c r="M8" s="81" t="n">
        <x:v>0</x:v>
      </x:c>
      <x:c r="N8" s="81" t="n">
        <x:v>211903</x:v>
      </x:c>
      <x:c r="O8" s="81" t="n">
        <x:v>191637</x:v>
      </x:c>
      <x:c r="P8" s="81" t="n">
        <x:v>425175</x:v>
      </x:c>
      <x:c r="Q8" s="117">
        <x:f>SUM(J8:P8)</x:f>
      </x:c>
      <x:c r="R8" s="81" t="n">
        <x:v>5951811</x:v>
      </x:c>
      <x:c r="S8" s="81" t="n">
        <x:v>847533</x:v>
      </x:c>
      <x:c r="T8" s="59">
        <x:f>SUM('Part C'!$R8:$S8)</x:f>
      </x:c>
      <x:c r="U8" s="81" t="n">
        <x:v>16085.9756756757</x:v>
      </x:c>
      <x:c r="V8" s="81" t="n">
        <x:v>2290.62972972973</x:v>
      </x:c>
      <x:c r="W8" s="81" t="n">
        <x:v>2134072</x:v>
      </x:c>
      <x:c r="X8" s="81" t="n">
        <x:v>8933416</x:v>
      </x:c>
      <x:c r="Y8" s="12" t="n">
        <x:v>24144.3675675676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4</x:v>
      </x:c>
      <x:c r="D8" s="185" t="s">
        <x:v>135</x:v>
      </x:c>
      <x:c r="E8" s="170" t="s">
        <x:v>135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66750</x:v>
      </x:c>
      <x:c r="L8" s="81" t="n">
        <x:v>16878</x:v>
      </x:c>
      <x:c r="M8" s="81" t="n">
        <x:v>0</x:v>
      </x:c>
      <x:c r="N8" s="117">
        <x:f>SUM(K8:M8)</x:f>
      </x:c>
      <x:c r="O8" s="121" t="n"/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4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