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<x:sst xmlns:x="http://schemas.openxmlformats.org/spreadsheetml/2006/main" count="229" uniqueCount="229">
  <x:si>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</x:si>
  <x:si>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</x:si>
  <x:si>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Cherry Valley-Springfield</x:t>
  </x:si>
  <x:si>
    <x:t>BEDS Code</x:t>
  </x:si>
  <x:si>
    <x:t>472202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</x:si>
  <x:si>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</x:si>
  <x:si>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</x:si>
  <x:si>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</x:si>
  <x:si>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</x:si>
  <x:si>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</x:si>
  <x:si>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Denise Wist</x:t>
  </x:si>
  <x:si>
    <x:t>Street Address Line 1</x:t>
  </x:si>
  <x:si>
    <x:t>597 County Road, PO Box 485</x:t>
  </x:si>
  <x:si>
    <x:t>Title of Contact</x:t>
  </x:si>
  <x:si>
    <x:t>Business Administrator</x:t>
  </x:si>
  <x:si>
    <x:t>Street Address Line 2</x:t>
  </x:si>
  <x:si>
    <x:t/>
  </x:si>
  <x:si>
    <x:t>Email Address</x:t>
  </x:si>
  <x:si>
    <x:t>dwist@cvscsd.org</x:t>
  </x:si>
  <x:si>
    <x:t>City</x:t>
  </x:si>
  <x:si>
    <x:t>Cherry Valley</x:t>
  </x:si>
  <x:si>
    <x:t>Phone Number</x:t>
  </x:si>
  <x:si>
    <x:t>6072643265</x:t>
  </x:si>
  <x:si>
    <x:t>Zip Code</x:t>
  </x:si>
  <x:si>
    <x:t>13320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</x:si>
  <x:si>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</x:si>
  <x:si>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</x:si>
  <x:si>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</x:si>
  <x:si>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</x:si>
  <x:si>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</x:si>
  <x:si>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</x:si>
  <x:si>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</x:si>
  <x:si>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</x:si>
  <x:si>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</x:si>
  <x:si>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</x:si>
  <x:si>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</x:si>
  <x:si>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</x:si>
  <x:si>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</x:si>
  <x:si>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</x:si>
  <x:si>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</x:si>
  <x:si>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</x:si>
  <x:si>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</x:si>
  <x:si>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</x:si>
  <x:si>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</x:si>
  <x:si>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</x:si>
  <x:si>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</x:si>
  <x:si>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</x:si>
  <x:si>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</x:si>
  <x:si>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</x:si>
  <x:si>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</x:si>
  <x:si>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</x:si>
  <x:si>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</x:si>
  <x:si>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</x:si>
  <x:si>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</x:si>
  <x:si>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</x:si>
  <x:si>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</x:si>
  <x:si>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</x:si>
  <x:si>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</x:si>
  <x:si>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</x:si>
  <x:si>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</x:si>
  <x:si>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</x:si>
  <x:si>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</x:si>
  <x:si>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</x:si>
  <x:si>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</x:si>
  <x:si>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</x:si>
  <x:si>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</x:si>
  <x:si>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</x:si>
  <x:si>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</x:si>
  <x:si>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</x:si>
  <x:si>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</x:si>
  <x:si>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</x:si>
  <x:si>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</x:si>
  <x:si>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</x:si>
  <x:si>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</x:si>
  <x:si>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</x:si>
  <x:si>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</x:si>
  <x:si>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</x:si>
  <x:si>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</x:si>
  <x:si>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</x:si>
  <x:si>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</x:si>
  <x:si>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</x:si>
  <x:si>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</x:si>
  <x:si>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</x:si>
  <x:si>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</x:si>
  <x:si>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</x:si>
  <x:si>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</x:si>
  <x:si>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</x:si>
  <x:si>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</x:si>
  <x:si>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</x:si>
  <x:si>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</x:si>
  <x:si>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</x:si>
  <x:si>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</x:si>
  <x:si>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</x:si>
  <x:si>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</x:si>
  <x:si>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</x:si>
  <x:si>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</x:si>
  <x:si>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</x:si>
  <x:si>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</x:si>
  <x:si>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</x:si>
  <x:si>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</x:si>
  <x:si>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</x:si>
  <x:si>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</x:si>
  <x:si>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</x:si>
  <x:si>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</x:si>
  <x:si>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</x:si>
  <x:si>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</x:si>
  <x:si>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</x:si>
  <x:si>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</x:si>
  <x:si>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</x:si>
  <x:si>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</x:si>
  <x:si>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</x:si>
  <x:si>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</x:si>
  <x:si>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</x:si>
  <x:si>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</x:si>
  <x:si>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</x:si>
  <x:si>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</x:si>
  <x:si>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</x:si>
  <x:si>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</x:si>
  <x:si>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</x:si>
  <x:si>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</x:si>
  <x:si>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</x:si>
  <x:si>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</x:si>
  <x:si>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</x:si>
  <x:si>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</x:si>
  <x:si>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</x:si>
  <x:si>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</x:si>
  <x:si>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</x:si>
  <x:si>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</x:si>
  <x:si>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</x:si>
  <x:si>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</x:si>
  <x:si>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</x:si>
  <x:si>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472202040001</x:t>
  </x:si>
  <x:si>
    <x:t>CHERRY VALLEY-SPRINGFIELD CENTRAL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</x:si>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</x:sst>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13722278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1095884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320050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1239447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2478894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320050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755950</x:v>
      </x:c>
      <x:c r="E27" s="10" t="n">
        <x:v>10000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265104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12500</x:v>
      </x:c>
      <x:c r="E35" s="10" t="n">
        <x:v>0</x:v>
      </x:c>
      <x:c r="F35" s="7" t="n">
        <x:v>1</x:v>
      </x:c>
      <x:c r="G35" s="132" t="n">
        <x:v>12500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402882</x:v>
      </x:c>
      <x:c r="E37" s="10" t="n">
        <x:v>0</x:v>
      </x:c>
      <x:c r="F37" s="7" t="n">
        <x:v>27</x:v>
      </x:c>
      <x:c r="G37" s="132" t="n">
        <x:v>14921.5555555556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19200</x:v>
      </x:c>
      <x:c r="E62" s="10" t="n">
        <x:v>0</x:v>
      </x:c>
      <x:c r="F62" s="84" t="n">
        <x:v>5</x:v>
      </x:c>
      <x:c r="G62" s="132" t="n">
        <x:v>3840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434066</x:v>
      </x:c>
      <x:c r="E63" s="10" t="n">
        <x:v>0</x:v>
      </x:c>
      <x:c r="F63" s="84" t="n">
        <x:v>4</x:v>
      </x:c>
      <x:c r="G63" s="132" t="n">
        <x:v>108516.5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751430</x:v>
      </x:c>
      <x:c r="E64" s="10" t="n">
        <x:v>0</x:v>
      </x:c>
      <x:c r="F64" s="84" t="n">
        <x:v>10</x:v>
      </x:c>
      <x:c r="G64" s="132" t="n">
        <x:v>75143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413653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312625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10700</x:v>
      </x:c>
      <x:c r="E76" s="10" t="n">
        <x:v>0</x:v>
      </x:c>
      <x:c r="F76" s="84" t="n">
        <x:v>1</x:v>
      </x:c>
      <x:c r="G76" s="132" t="n">
        <x:v>10700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152710</x:v>
      </x:c>
      <x:c r="E77" s="10" t="n">
        <x:v>70000</x:v>
      </x:c>
      <x:c r="F77" s="84" t="n">
        <x:v>2</x:v>
      </x:c>
      <x:c r="G77" s="132" t="n">
        <x:v>111355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79291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1194318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3975343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5731388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408</x:v>
      </x:c>
      <x:c r="L8" s="107" t="n">
        <x:v>32</x:v>
      </x:c>
      <x:c r="M8" s="107" t="n">
        <x:v>0</x:v>
      </x:c>
      <x:c r="N8" s="107" t="n">
        <x:v>196</x:v>
      </x:c>
      <x:c r="O8" s="107" t="n">
        <x:v>2</x:v>
      </x:c>
      <x:c r="P8" s="107" t="n">
        <x:v>88</x:v>
      </x:c>
      <x:c r="Q8" s="108" t="n">
        <x:v>8</x:v>
      </x:c>
      <x:c r="R8" s="108" t="n">
        <x:v>41</x:v>
      </x:c>
      <x:c r="S8" s="108" t="n">
        <x:v>11</x:v>
      </x:c>
      <x:c r="T8" s="108" t="n">
        <x:v>5</x:v>
      </x:c>
      <x:c r="U8" s="108" t="n">
        <x:v>6</x:v>
      </x:c>
      <x:c r="V8" s="108" t="n">
        <x:v>26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3921844</x:v>
      </x:c>
      <x:c r="E8" s="81" t="n">
        <x:v>455498</x:v>
      </x:c>
      <x:c r="F8" s="116" t="n">
        <x:v>2124005.13375641</x:v>
      </x:c>
      <x:c r="G8" s="81" t="n">
        <x:v>591500</x:v>
      </x:c>
      <x:c r="H8" s="81" t="n">
        <x:v>1548939</x:v>
      </x:c>
      <x:c r="I8" s="117">
        <x:f>SUM(D8:H8)</x:f>
      </x:c>
      <x:c r="J8" s="81" t="n">
        <x:v>5651036</x:v>
      </x:c>
      <x:c r="K8" s="81" t="n">
        <x:v>106896</x:v>
      </x:c>
      <x:c r="L8" s="81" t="n">
        <x:v>1749207</x:v>
      </x:c>
      <x:c r="M8" s="81" t="n">
        <x:v>0</x:v>
      </x:c>
      <x:c r="N8" s="81" t="n">
        <x:v>85397</x:v>
      </x:c>
      <x:c r="O8" s="81" t="n">
        <x:v>342402</x:v>
      </x:c>
      <x:c r="P8" s="81" t="n">
        <x:v>706848</x:v>
      </x:c>
      <x:c r="Q8" s="117">
        <x:f>SUM(J8:P8)</x:f>
      </x:c>
      <x:c r="R8" s="81" t="n">
        <x:v>7625902</x:v>
      </x:c>
      <x:c r="S8" s="81" t="n">
        <x:v>1015884</x:v>
      </x:c>
      <x:c r="T8" s="59">
        <x:f>SUM('Part C'!$R8:$S8)</x:f>
      </x:c>
      <x:c r="U8" s="81" t="n">
        <x:v>17331.5954545455</x:v>
      </x:c>
      <x:c r="V8" s="81" t="n">
        <x:v>2308.82727272727</x:v>
      </x:c>
      <x:c r="W8" s="81" t="n">
        <x:v>3463993</x:v>
      </x:c>
      <x:c r="X8" s="81" t="n">
        <x:v>12105779</x:v>
      </x:c>
      <x:c r="Y8" s="12" t="n">
        <x:v>27513.1340909091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34923</x:v>
      </x:c>
      <x:c r="M8" s="81" t="n">
        <x:v>71973</x:v>
      </x:c>
      <x:c r="N8" s="117">
        <x:f>SUM(K8:M8)</x:f>
      </x:c>
      <x:c r="O8" s="121" t="n">
        <x:v>0</x:v>
      </x:c>
      <x:c r="P8" s="81" t="n">
        <x:v>0</x:v>
      </x:c>
      <x:c r="Q8" s="81" t="n">
        <x:v>68500</x:v>
      </x:c>
      <x:c r="R8" s="81" t="n">
        <x:v>0</x:v>
      </x:c>
      <x:c r="S8" s="81" t="n">
        <x:v>0</x:v>
      </x:c>
      <x:c r="T8" s="81" t="n">
        <x:v>15000</x:v>
      </x:c>
      <x:c r="U8" s="81" t="n">
        <x:v>16500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