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<x:sst xmlns:x="http://schemas.openxmlformats.org/spreadsheetml/2006/main" count="229" uniqueCount="229">
  <x:si>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</x:si>
  <x:si>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</x:si>
  <x:si>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Charlotte Valley</x:t>
  </x:si>
  <x:si>
    <x:t>BEDS Code</x:t>
  </x:si>
  <x:si>
    <x:t>120401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</x:si>
  <x:si>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</x:si>
  <x:si>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</x:si>
  <x:si>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</x:si>
  <x:si>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</x:si>
  <x:si>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</x:si>
  <x:si>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Harter</x:t>
  </x:si>
  <x:si>
    <x:t>Street Address Line 1</x:t>
  </x:si>
  <x:si>
    <x:t>15611 State Highway Route 23</x:t>
  </x:si>
  <x:si>
    <x:t>Title of Contact</x:t>
  </x:si>
  <x:si>
    <x:t>Superintendent</x:t>
  </x:si>
  <x:si>
    <x:t>Street Address Line 2</x:t>
  </x:si>
  <x:si>
    <x:t/>
  </x:si>
  <x:si>
    <x:t>Email Address</x:t>
  </x:si>
  <x:si>
    <x:t>harter.james@charlottevalley.org</x:t>
  </x:si>
  <x:si>
    <x:t>City</x:t>
  </x:si>
  <x:si>
    <x:t>Davenport</x:t>
  </x:si>
  <x:si>
    <x:t>Phone Number</x:t>
  </x:si>
  <x:si>
    <x:t>6072785511</x:t>
  </x:si>
  <x:si>
    <x:t>Zip Code</x:t>
  </x:si>
  <x:si>
    <x:t>13750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</x:si>
  <x:si>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</x:si>
  <x:si>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</x:si>
  <x:si>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</x:si>
  <x:si>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</x:si>
  <x:si>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</x:si>
  <x:si>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</x:si>
  <x:si>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</x:si>
  <x:si>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</x:si>
  <x:si>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</x:si>
  <x:si>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</x:si>
  <x:si>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</x:si>
  <x:si>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</x:si>
  <x:si>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</x:si>
  <x:si>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</x:si>
  <x:si>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</x:si>
  <x:si>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</x:si>
  <x:si>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</x:si>
  <x:si>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</x:si>
  <x:si>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</x:si>
  <x:si>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</x:si>
  <x:si>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</x:si>
  <x:si>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</x:si>
  <x:si>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</x:si>
  <x:si>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</x:si>
  <x:si>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</x:si>
  <x:si>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</x:si>
  <x:si>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</x:si>
  <x:si>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</x:si>
  <x:si>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</x:si>
  <x:si>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</x:si>
  <x:si>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</x:si>
  <x:si>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</x:si>
  <x:si>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</x:si>
  <x:si>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</x:si>
  <x:si>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</x:si>
  <x:si>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</x:si>
  <x:si>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</x:si>
  <x:si>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</x:si>
  <x:si>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</x:si>
  <x:si>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</x:si>
  <x:si>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</x:si>
  <x:si>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</x:si>
  <x:si>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</x:si>
  <x:si>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</x:si>
  <x:si>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</x:si>
  <x:si>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</x:si>
  <x:si>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</x:si>
  <x:si>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</x:si>
  <x:si>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</x:si>
  <x:si>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</x:si>
  <x:si>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</x:si>
  <x:si>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</x:si>
  <x:si>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</x:si>
  <x:si>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</x:si>
  <x:si>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</x:si>
  <x:si>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</x:si>
  <x:si>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</x:si>
  <x:si>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</x:si>
  <x:si>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</x:si>
  <x:si>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</x:si>
  <x:si>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</x:si>
  <x:si>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</x:si>
  <x:si>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</x:si>
  <x:si>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</x:si>
  <x:si>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</x:si>
  <x:si>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</x:si>
  <x:si>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</x:si>
  <x:si>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</x:si>
  <x:si>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</x:si>
  <x:si>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</x:si>
  <x:si>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</x:si>
  <x:si>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</x:si>
  <x:si>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</x:si>
  <x:si>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</x:si>
  <x:si>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</x:si>
  <x:si>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</x:si>
  <x:si>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</x:si>
  <x:si>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</x:si>
  <x:si>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</x:si>
  <x:si>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</x:si>
  <x:si>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</x:si>
  <x:si>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</x:si>
  <x:si>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</x:si>
  <x:si>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</x:si>
  <x:si>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</x:si>
  <x:si>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</x:si>
  <x:si>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</x:si>
  <x:si>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</x:si>
  <x:si>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</x:si>
  <x:si>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</x:si>
  <x:si>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</x:si>
  <x:si>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</x:si>
  <x:si>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</x:si>
  <x:si>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</x:si>
  <x:si>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</x:si>
  <x:si>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</x:si>
  <x:si>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</x:si>
  <x:si>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</x:si>
  <x:si>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</x:si>
  <x:si>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</x:si>
  <x:si>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</x:si>
  <x:si>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</x:si>
  <x:si>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</x:si>
  <x:si>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</x:si>
  <x:si>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</x:si>
  <x:si>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</x:si>
  <x:si>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120401040001</x:t>
  </x:si>
  <x:si>
    <x:t>CHARLOTTE VALLEY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</x:si>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</x:sst>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10854047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135044</x:v>
      </x:c>
      <x:c r="E15" s="10" t="n">
        <x:v>688298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39372</x:v>
      </x:c>
      <x:c r="E16" s="10" t="n">
        <x:v>286660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1190413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39372</x:v>
      </x:c>
      <x:c r="E24" s="10" t="n">
        <x:v>286660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8775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647443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140409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175000</x:v>
      </x:c>
      <x:c r="E38" s="10" t="n">
        <x:v>0</x:v>
      </x:c>
      <x:c r="F38" s="7" t="n">
        <x:v>7</x:v>
      </x:c>
      <x:c r="G38" s="132" t="n">
        <x:v>25000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10366</x:v>
      </x:c>
      <x:c r="E40" s="10" t="n">
        <x:v>0</x:v>
      </x:c>
      <x:c r="F40" s="7" t="n">
        <x:v>4</x:v>
      </x:c>
      <x:c r="G40" s="132" t="n">
        <x:v>2591.5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16019</x:v>
      </x:c>
      <x:c r="E62" s="10" t="n">
        <x:v>0</x:v>
      </x:c>
      <x:c r="F62" s="84" t="n">
        <x:v>0.1</x:v>
      </x:c>
      <x:c r="G62" s="132" t="n">
        <x:v>160190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455945</x:v>
      </x:c>
      <x:c r="E63" s="10" t="n">
        <x:v>0</x:v>
      </x:c>
      <x:c r="F63" s="84" t="n">
        <x:v>2.5</x:v>
      </x:c>
      <x:c r="G63" s="132" t="n">
        <x:v>182378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630674</x:v>
      </x:c>
      <x:c r="E64" s="10" t="n">
        <x:v>0</x:v>
      </x:c>
      <x:c r="F64" s="84" t="n">
        <x:v>10</x:v>
      </x:c>
      <x:c r="G64" s="132" t="n">
        <x:v>63067.4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364946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235819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16000</x:v>
      </x:c>
      <x:c r="E72" s="10" t="n">
        <x:v>0</x:v>
      </x:c>
      <x:c r="F72" s="84" t="n">
        <x:v>0.3</x:v>
      </x:c>
      <x:c r="G72" s="132" t="n">
        <x:v>53333.3333333333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120683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3513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300914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2275039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4495309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370</x:v>
      </x:c>
      <x:c r="L8" s="107" t="n">
        <x:v>20</x:v>
      </x:c>
      <x:c r="M8" s="107" t="n">
        <x:v>0</x:v>
      </x:c>
      <x:c r="N8" s="107" t="n">
        <x:v>200</x:v>
      </x:c>
      <x:c r="O8" s="107" t="n">
        <x:v>0</x:v>
      </x:c>
      <x:c r="P8" s="107" t="n">
        <x:v>63</x:v>
      </x:c>
      <x:c r="Q8" s="108" t="n">
        <x:v>7</x:v>
      </x:c>
      <x:c r="R8" s="108" t="n">
        <x:v>37</x:v>
      </x:c>
      <x:c r="S8" s="108" t="n">
        <x:v>20</x:v>
      </x:c>
      <x:c r="T8" s="108" t="n">
        <x:v>2</x:v>
      </x:c>
      <x:c r="U8" s="108" t="n">
        <x:v>4.5</x:v>
      </x:c>
      <x:c r="V8" s="108" t="n">
        <x:v>40.5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3328916</x:v>
      </x:c>
      <x:c r="E8" s="81" t="n">
        <x:v>301680</x:v>
      </x:c>
      <x:c r="F8" s="116" t="n">
        <x:v>1594384.35233261</x:v>
      </x:c>
      <x:c r="G8" s="81" t="n">
        <x:v>1305143</x:v>
      </x:c>
      <x:c r="H8" s="81" t="n">
        <x:v>690347</x:v>
      </x:c>
      <x:c r="I8" s="117">
        <x:f>SUM(D8:H8)</x:f>
      </x:c>
      <x:c r="J8" s="81" t="n">
        <x:v>4084386</x:v>
      </x:c>
      <x:c r="K8" s="81" t="n">
        <x:v>107811</x:v>
      </x:c>
      <x:c r="L8" s="81" t="n">
        <x:v>1913899</x:v>
      </x:c>
      <x:c r="M8" s="81" t="n">
        <x:v>0</x:v>
      </x:c>
      <x:c r="N8" s="81" t="n">
        <x:v>166438</x:v>
      </x:c>
      <x:c r="O8" s="81" t="n">
        <x:v>208214</x:v>
      </x:c>
      <x:c r="P8" s="81" t="n">
        <x:v>739722</x:v>
      </x:c>
      <x:c r="Q8" s="117">
        <x:f>SUM(J8:P8)</x:f>
      </x:c>
      <x:c r="R8" s="81" t="n">
        <x:v>6532172</x:v>
      </x:c>
      <x:c r="S8" s="81" t="n">
        <x:v>688298</x:v>
      </x:c>
      <x:c r="T8" s="59">
        <x:f>SUM('Part C'!$R8:$S8)</x:f>
      </x:c>
      <x:c r="U8" s="81" t="n">
        <x:v>16749.158974359</x:v>
      </x:c>
      <x:c r="V8" s="81" t="n">
        <x:v>1764.86666666667</x:v>
      </x:c>
      <x:c r="W8" s="81" t="n">
        <x:v>2144513</x:v>
      </x:c>
      <x:c r="X8" s="81" t="n">
        <x:v>9364983</x:v>
      </x:c>
      <x:c r="Y8" s="12" t="n">
        <x:v>24012.7769230769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19</x:v>
      </x:c>
      <x:c r="G8" s="119" t="n">
        <x:v>0</x:v>
      </x:c>
      <x:c r="H8" s="119" t="n">
        <x:v>1</x:v>
      </x:c>
      <x:c r="I8" s="119" t="n">
        <x:v>0</x:v>
      </x:c>
      <x:c r="J8" s="120">
        <x:f>SUM(F8:I8)</x:f>
      </x:c>
      <x:c r="K8" s="81" t="n">
        <x:v>80000</x:v>
      </x:c>
      <x:c r="L8" s="81" t="n">
        <x:v>27811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