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<x:sst xmlns:x="http://schemas.openxmlformats.org/spreadsheetml/2006/main" count="237" uniqueCount="237">
  <x:si>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</x:si>
  <x:si>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</x:si>
  <x:si>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Center Moriches</x:t>
  </x:si>
  <x:si>
    <x:t>BEDS Code</x:t>
  </x:si>
  <x:si>
    <x:t>580233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</x:si>
  <x:si>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</x:si>
  <x:si>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</x:si>
  <x:si>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</x:si>
  <x:si>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</x:si>
  <x:si>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</x:si>
  <x:si>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Keri Loughlin</x:t>
  </x:si>
  <x:si>
    <x:t>Street Address Line 1</x:t>
  </x:si>
  <x:si>
    <x:t>529 Main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</x:si>
  <x:si>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</x:si>
  <x:si>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</x:si>
  <x:si>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</x:si>
  <x:si>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</x:si>
  <x:si>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</x:si>
  <x:si>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kloughlin@cmschools.org</x:t>
  </x:si>
  <x:si>
    <x:t>City</x:t>
  </x:si>
  <x:si>
    <x:t>Center Morches</x:t>
  </x:si>
  <x:si>
    <x:t>Phone Number</x:t>
  </x:si>
  <x:si>
    <x:t>6318780052</x:t>
  </x:si>
  <x:si>
    <x:t>Zip Code</x:t>
  </x:si>
  <x:si>
    <x:t>11934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</x:si>
  <x:si>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</x:si>
  <x:si>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</x:si>
  <x:si>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</x:si>
  <x:si>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</x:si>
  <x:si>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</x:si>
  <x:si>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</x:si>
  <x:si>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</x:si>
  <x:si>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</x:si>
  <x:si>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</x:si>
  <x:si>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</x:si>
  <x:si>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</x:si>
  <x:si>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</x:si>
  <x:si>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</x:si>
  <x:si>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</x:si>
  <x:si>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</x:si>
  <x:si>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</x:si>
  <x:si>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</x:si>
  <x:si>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</x:si>
  <x:si>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</x:si>
  <x:si>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</x:si>
  <x:si>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</x:si>
  <x:si>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</x:si>
  <x:si>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</x:si>
  <x:si>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</x:si>
  <x:si>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</x:si>
  <x:si>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</x:si>
  <x:si>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</x:si>
  <x:si>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</x:si>
  <x:si>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</x:si>
  <x:si>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</x:si>
  <x:si>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</x:si>
  <x:si>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</x:si>
  <x:si>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</x:si>
  <x:si>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</x:si>
  <x:si>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</x:si>
  <x:si>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</x:si>
  <x:si>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</x:si>
  <x:si>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</x:si>
  <x:si>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</x:si>
  <x:si>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</x:si>
  <x:si>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</x:si>
  <x:si>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</x:si>
  <x:si>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</x:si>
  <x:si>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</x:si>
  <x:si>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</x:si>
  <x:si>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</x:si>
  <x:si>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</x:si>
  <x:si>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</x:si>
  <x:si>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</x:si>
  <x:si>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</x:si>
  <x:si>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</x:si>
  <x:si>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</x:si>
  <x:si>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</x:si>
  <x:si>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</x:si>
  <x:si>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</x:si>
  <x:si>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</x:si>
  <x:si>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</x:si>
  <x:si>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</x:si>
  <x:si>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</x:si>
  <x:si>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</x:si>
  <x:si>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</x:si>
  <x:si>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</x:si>
  <x:si>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</x:si>
  <x:si>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</x:si>
  <x:si>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</x:si>
  <x:si>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</x:si>
  <x:si>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</x:si>
  <x:si>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</x:si>
  <x:si>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</x:si>
  <x:si>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</x:si>
  <x:si>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</x:si>
  <x:si>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</x:si>
  <x:si>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</x:si>
  <x:si>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</x:si>
  <x:si>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</x:si>
  <x:si>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</x:si>
  <x:si>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</x:si>
  <x:si>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</x:si>
  <x:si>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</x:si>
  <x:si>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</x:si>
  <x:si>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</x:si>
  <x:si>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</x:si>
  <x:si>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</x:si>
  <x:si>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</x:si>
  <x:si>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</x:si>
  <x:si>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</x:si>
  <x:si>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</x:si>
  <x:si>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</x:si>
  <x:si>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</x:si>
  <x:si>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</x:si>
  <x:si>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</x:si>
  <x:si>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</x:si>
  <x:si>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</x:si>
  <x:si>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</x:si>
  <x:si>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</x:si>
  <x:si>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</x:si>
  <x:si>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</x:si>
  <x:si>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</x:si>
  <x:si>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</x:si>
  <x:si>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</x:si>
  <x:si>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</x:si>
  <x:si>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</x:si>
  <x:si>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</x:si>
  <x:si>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</x:si>
  <x:si>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</x:si>
  <x:si>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</x:si>
  <x:si>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580233020001</x:t>
  </x:si>
  <x:si>
    <x:t>CENTER MORICHES HIGH SCHOOL</x:t>
  </x:si>
  <x:si>
    <x:t>Junior-Senior High School</x:t>
  </x:si>
  <x:si>
    <x:t>9</x:t>
  </x:si>
  <x:si>
    <x:t>12</x:t>
  </x:si>
  <x:si>
    <x:t>Yes</x:t>
  </x:si>
  <x:si>
    <x:t>No</x:t>
  </x:si>
  <x:si>
    <x:t>580233020002</x:t>
  </x:si>
  <x:si>
    <x:t>CENTER MORICHES MIDDLE SCHOOL</x:t>
  </x:si>
  <x:si>
    <x:t>Middle/Junior High School</x:t>
  </x:si>
  <x:si>
    <x:t>6</x:t>
  </x:si>
  <x:si>
    <x:t>8</x:t>
  </x:si>
  <x:si>
    <x:t>580233020003</x:t>
  </x:si>
  <x:si>
    <x:t>CLAYTON HUEY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</x:si>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</x:sst>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44301233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367200</x:v>
      </x:c>
      <x:c r="E15" s="10" t="n">
        <x:v>2492082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113500</x:v>
      </x:c>
      <x:c r="E16" s="10" t="n">
        <x:v>328000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234285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1367168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113500</x:v>
      </x:c>
      <x:c r="E24" s="10" t="n">
        <x:v>328000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1658261</x:v>
      </x:c>
      <x:c r="E27" s="10" t="n">
        <x:v>48000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12296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68000</x:v>
      </x:c>
      <x:c r="E33" s="10" t="n">
        <x:v>0</x:v>
      </x:c>
      <x:c r="F33" s="7" t="n">
        <x:v>4</x:v>
      </x:c>
      <x:c r="G33" s="132" t="n">
        <x:v>17000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</x:v>
      </x:c>
      <x:c r="E35" s="10" t="n">
        <x:v>0</x:v>
      </x:c>
      <x:c r="F35" s="7" t="n">
        <x:v>1</x:v>
      </x:c>
      <x:c r="G35" s="132" t="n">
        <x:v>50000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367200</x:v>
      </x:c>
      <x:c r="E36" s="10" t="n">
        <x:v>0</x:v>
      </x:c>
      <x:c r="F36" s="7" t="n">
        <x:v>68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1166144</x:v>
      </x:c>
      <x:c r="E37" s="10" t="n">
        <x:v>0</x:v>
      </x:c>
      <x:c r="F37" s="7" t="n">
        <x:v>11</x:v>
      </x:c>
      <x:c r="G37" s="132" t="n">
        <x:v>106013.090909091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100000</x:v>
      </x:c>
      <x:c r="E38" s="10" t="n">
        <x:v>0</x:v>
      </x:c>
      <x:c r="F38" s="7" t="n">
        <x:v>1</x:v>
      </x:c>
      <x:c r="G38" s="132" t="n">
        <x:v>100000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373536</x:v>
      </x:c>
      <x:c r="E41" s="10" t="n">
        <x:v>0</x:v>
      </x:c>
      <x:c r="F41" s="7" t="n">
        <x:v>22</x:v>
      </x:c>
      <x:c r="G41" s="132" t="n">
        <x:v>16978.9090909091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72000</x:v>
      </x:c>
      <x:c r="E42" s="10" t="n">
        <x:v>0</x:v>
      </x:c>
      <x:c r="F42" s="7" t="n">
        <x:v>1</x:v>
      </x:c>
      <x:c r="G42" s="132" t="n">
        <x:v>72000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76855</x:v>
      </x:c>
      <x:c r="E43" s="10" t="n">
        <x:v>52851</x:v>
      </x:c>
      <x:c r="F43" s="7" t="n">
        <x:v>36</x:v>
      </x:c>
      <x:c r="G43" s="132" t="n">
        <x:v>3602.94444444444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36564</x:v>
      </x:c>
      <x:c r="F44" s="7" t="n">
        <x:v>1</x:v>
      </x:c>
      <x:c r="G44" s="132" t="n">
        <x:v>36564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1468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20399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1107327</x:v>
      </x:c>
      <x:c r="E63" s="10" t="n">
        <x:v>46629</x:v>
      </x:c>
      <x:c r="F63" s="84" t="n">
        <x:v>9</x:v>
      </x:c>
      <x:c r="G63" s="132" t="n">
        <x:v>128217.333333333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2536258</x:v>
      </x:c>
      <x:c r="E64" s="10" t="n">
        <x:v>69959</x:v>
      </x:c>
      <x:c r="F64" s="84" t="n">
        <x:v>21</x:v>
      </x:c>
      <x:c r="G64" s="132" t="n">
        <x:v>124105.571428571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743418</x:v>
      </x:c>
      <x:c r="E65" s="10" t="n">
        <x:v>40000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853120</x:v>
      </x:c>
      <x:c r="E66" s="10" t="n">
        <x:v>48256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186494</x:v>
      </x:c>
      <x:c r="E72" s="10" t="n">
        <x:v>0</x:v>
      </x:c>
      <x:c r="F72" s="84" t="n">
        <x:v>2</x:v>
      </x:c>
      <x:c r="G72" s="132" t="n">
        <x:v>93247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16000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39000</x:v>
      </x:c>
      <x:c r="E74" s="10" t="n">
        <x:v>48831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4632</x:v>
      </x:c>
      <x:c r="F75" s="84" t="n">
        <x:v>1</x:v>
      </x:c>
      <x:c r="G75" s="132" t="n">
        <x:v>4632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114700</x:v>
      </x:c>
      <x:c r="F76" s="84" t="n">
        <x:v>33</x:v>
      </x:c>
      <x:c r="G76" s="132" t="n">
        <x:v>3475.75757575758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77189</x:v>
      </x:c>
      <x:c r="E78" s="10" t="n">
        <x:v>1917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1350227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11564644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24678602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553</x:v>
      </x:c>
      <x:c r="L8" s="107" t="n">
        <x:v>0</x:v>
      </x:c>
      <x:c r="M8" s="107" t="n">
        <x:v>0</x:v>
      </x:c>
      <x:c r="N8" s="107" t="n">
        <x:v>159</x:v>
      </x:c>
      <x:c r="O8" s="107" t="n">
        <x:v>23</x:v>
      </x:c>
      <x:c r="P8" s="107" t="n">
        <x:v>125</x:v>
      </x:c>
      <x:c r="Q8" s="108" t="n">
        <x:v>3</x:v>
      </x:c>
      <x:c r="R8" s="108" t="n">
        <x:v>47</x:v>
      </x:c>
      <x:c r="S8" s="108" t="n">
        <x:v>17</x:v>
      </x:c>
      <x:c r="T8" s="108" t="n">
        <x:v>2</x:v>
      </x:c>
      <x:c r="U8" s="108" t="n">
        <x:v>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138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324</x:v>
      </x:c>
      <x:c r="L9" s="107" t="n">
        <x:v>0</x:v>
      </x:c>
      <x:c r="M9" s="107" t="n">
        <x:v>0</x:v>
      </x:c>
      <x:c r="N9" s="107" t="n">
        <x:v>108</x:v>
      </x:c>
      <x:c r="O9" s="107" t="n">
        <x:v>17</x:v>
      </x:c>
      <x:c r="P9" s="107" t="n">
        <x:v>59</x:v>
      </x:c>
      <x:c r="Q9" s="108" t="n">
        <x:v>2</x:v>
      </x:c>
      <x:c r="R9" s="108" t="n">
        <x:v>23</x:v>
      </x:c>
      <x:c r="S9" s="108" t="n">
        <x:v>12</x:v>
      </x:c>
      <x:c r="T9" s="108" t="n">
        <x:v>2</x:v>
      </x:c>
      <x:c r="U9" s="108" t="n">
        <x:v>3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143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591</x:v>
      </x:c>
      <x:c r="L10" s="107" t="n">
        <x:v>0</x:v>
      </x:c>
      <x:c r="M10" s="107" t="n">
        <x:v>0</x:v>
      </x:c>
      <x:c r="N10" s="107" t="n">
        <x:v>201</x:v>
      </x:c>
      <x:c r="O10" s="107" t="n">
        <x:v>44</x:v>
      </x:c>
      <x:c r="P10" s="107" t="n">
        <x:v>108</x:v>
      </x:c>
      <x:c r="Q10" s="108" t="n">
        <x:v>5</x:v>
      </x:c>
      <x:c r="R10" s="108" t="n">
        <x:v>46</x:v>
      </x:c>
      <x:c r="S10" s="108" t="n">
        <x:v>39</x:v>
      </x:c>
      <x:c r="T10" s="108" t="n">
        <x:v>2</x:v>
      </x:c>
      <x:c r="U10" s="108" t="n">
        <x:v>13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5929594</x:v>
      </x:c>
      <x:c r="E8" s="81" t="n">
        <x:v>2297519</x:v>
      </x:c>
      <x:c r="F8" s="116" t="n">
        <x:v>3405183.27934947</x:v>
      </x:c>
      <x:c r="G8" s="81" t="n">
        <x:v>493679</x:v>
      </x:c>
      <x:c r="H8" s="81" t="n">
        <x:v>945038</x:v>
      </x:c>
      <x:c r="I8" s="117">
        <x:f>SUM(D8:H8)</x:f>
      </x:c>
      <x:c r="J8" s="81" t="n">
        <x:v>7602276</x:v>
      </x:c>
      <x:c r="K8" s="81" t="n">
        <x:v>0</x:v>
      </x:c>
      <x:c r="L8" s="81" t="n">
        <x:v>2336756</x:v>
      </x:c>
      <x:c r="M8" s="81" t="n">
        <x:v>0</x:v>
      </x:c>
      <x:c r="N8" s="81" t="n">
        <x:v>507553</x:v>
      </x:c>
      <x:c r="O8" s="81" t="n">
        <x:v>456559</x:v>
      </x:c>
      <x:c r="P8" s="81" t="n">
        <x:v>2167868</x:v>
      </x:c>
      <x:c r="Q8" s="117">
        <x:f>SUM(J8:P8)</x:f>
      </x:c>
      <x:c r="R8" s="81" t="n">
        <x:v>12437496</x:v>
      </x:c>
      <x:c r="S8" s="81" t="n">
        <x:v>633516</x:v>
      </x:c>
      <x:c r="T8" s="59">
        <x:f>SUM('Part C'!$R8:$S8)</x:f>
      </x:c>
      <x:c r="U8" s="81" t="n">
        <x:v>22490.9511754069</x:v>
      </x:c>
      <x:c r="V8" s="81" t="n">
        <x:v>1145.59855334539</x:v>
      </x:c>
      <x:c r="W8" s="81" t="n">
        <x:v>2751572.79836512</x:v>
      </x:c>
      <x:c r="X8" s="81" t="n">
        <x:v>15822584.7983651</x:v>
      </x:c>
      <x:c r="Y8" s="12" t="n">
        <x:v>28612.2690748013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138</x:v>
      </x:c>
      <x:c r="D9" s="81" t="n">
        <x:v>3613002</x:v>
      </x:c>
      <x:c r="E9" s="81" t="n">
        <x:v>1724738</x:v>
      </x:c>
      <x:c r="F9" s="116" t="n">
        <x:v>2209278.39419671</x:v>
      </x:c>
      <x:c r="G9" s="81" t="n">
        <x:v>75857</x:v>
      </x:c>
      <x:c r="H9" s="81" t="n">
        <x:v>390384</x:v>
      </x:c>
      <x:c r="I9" s="117">
        <x:f>SUM(D9:H9)</x:f>
      </x:c>
      <x:c r="J9" s="81" t="n">
        <x:v>4435107</x:v>
      </x:c>
      <x:c r="K9" s="81" t="n">
        <x:v>0</x:v>
      </x:c>
      <x:c r="L9" s="81" t="n">
        <x:v>1902351</x:v>
      </x:c>
      <x:c r="M9" s="81" t="n">
        <x:v>0</x:v>
      </x:c>
      <x:c r="N9" s="81" t="n">
        <x:v>602222</x:v>
      </x:c>
      <x:c r="O9" s="81" t="n">
        <x:v>262681</x:v>
      </x:c>
      <x:c r="P9" s="81" t="n">
        <x:v>810899</x:v>
      </x:c>
      <x:c r="Q9" s="117">
        <x:f>SUM(J9:P9)</x:f>
      </x:c>
      <x:c r="R9" s="81" t="n">
        <x:v>7676701</x:v>
      </x:c>
      <x:c r="S9" s="81" t="n">
        <x:v>336559</x:v>
      </x:c>
      <x:c r="T9" s="59">
        <x:f>SUM('Part C'!$R9:$S9)</x:f>
      </x:c>
      <x:c r="U9" s="81" t="n">
        <x:v>23693.5216049383</x:v>
      </x:c>
      <x:c r="V9" s="81" t="n">
        <x:v>1038.76234567901</x:v>
      </x:c>
      <x:c r="W9" s="81" t="n">
        <x:v>1612133.06811989</x:v>
      </x:c>
      <x:c r="X9" s="81" t="n">
        <x:v>9625393.06811989</x:v>
      </x:c>
      <x:c r="Y9" s="12" t="n">
        <x:v>29708.0032966663</x:v>
      </x:c>
    </x:row>
    <x:row r="10" spans="1:25" s="6" customFormat="1">
      <x:c r="A10" s="184" t="s">
        <x:v>143</x:v>
      </x:c>
      <x:c r="B10" s="184" t="s">
        <x:v>144</x:v>
      </x:c>
      <x:c r="C10" s="184" t="s">
        <x:v>143</x:v>
      </x:c>
      <x:c r="D10" s="81" t="n">
        <x:v>6272963</x:v>
      </x:c>
      <x:c r="E10" s="81" t="n">
        <x:v>2442178</x:v>
      </x:c>
      <x:c r="F10" s="116" t="n">
        <x:v>3607176.95385648</x:v>
      </x:c>
      <x:c r="G10" s="81" t="n">
        <x:v>146206</x:v>
      </x:c>
      <x:c r="H10" s="81" t="n">
        <x:v>620202</x:v>
      </x:c>
      <x:c r="I10" s="117">
        <x:f>SUM(D10:H10)</x:f>
      </x:c>
      <x:c r="J10" s="81" t="n">
        <x:v>7972950</x:v>
      </x:c>
      <x:c r="K10" s="81" t="n">
        <x:v>0</x:v>
      </x:c>
      <x:c r="L10" s="81" t="n">
        <x:v>3290936</x:v>
      </x:c>
      <x:c r="M10" s="81" t="n">
        <x:v>0</x:v>
      </x:c>
      <x:c r="N10" s="81" t="n">
        <x:v>490594</x:v>
      </x:c>
      <x:c r="O10" s="81" t="n">
        <x:v>454030</x:v>
      </x:c>
      <x:c r="P10" s="81" t="n">
        <x:v>880215</x:v>
      </x:c>
      <x:c r="Q10" s="117">
        <x:f>SUM(J10:P10)</x:f>
      </x:c>
      <x:c r="R10" s="81" t="n">
        <x:v>12079058</x:v>
      </x:c>
      <x:c r="S10" s="81" t="n">
        <x:v>1009668</x:v>
      </x:c>
      <x:c r="T10" s="59">
        <x:f>SUM('Part C'!$R10:$S10)</x:f>
      </x:c>
      <x:c r="U10" s="81" t="n">
        <x:v>20438.3384094755</x:v>
      </x:c>
      <x:c r="V10" s="81" t="n">
        <x:v>1708.40609137056</x:v>
      </x:c>
      <x:c r="W10" s="81" t="n">
        <x:v>2940650.13351499</x:v>
      </x:c>
      <x:c r="X10" s="81" t="n">
        <x:v>16029376.133515</x:v>
      </x:c>
      <x:c r="Y10" s="12" t="n">
        <x:v>27122.4638468951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138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2</x:v>
      </x:c>
      <x:c r="F16" s="7" t="n">
        <x:v>68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367200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138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145</x:v>
      </x:c>
      <x:c r="B2" s="83" t="s">
        <x:v>166</x:v>
      </x:c>
      <x:c r="C2" s="83" t="s">
        <x:v>136</x:v>
      </x:c>
    </x:row>
    <x:row r="3" spans="1:9" x14ac:dyDescent="0.3">
      <x:c r="A3" s="2" t="s">
        <x:v>133</x:v>
      </x:c>
      <x:c r="B3" s="83" t="s">
        <x:v>226</x:v>
      </x:c>
      <x:c r="C3" s="83" t="s">
        <x:v>137</x:v>
      </x:c>
      <x:c r="D3" s="2" t="s">
        <x:v>145</x:v>
      </x:c>
      <x:c r="F3" s="2" t="s">
        <x:v>166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146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232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