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<x:sst xmlns:x="http://schemas.openxmlformats.org/spreadsheetml/2006/main" count="237" uniqueCount="237">
  <x:si>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</x:si>
  <x:si>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</x:si>
  <x:si>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Caledonia-Mumford</x:t>
  </x:si>
  <x:si>
    <x:t>BEDS Code</x:t>
  </x:si>
  <x:si>
    <x:t>240201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</x:si>
  <x:si>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</x:si>
  <x:si>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</x:si>
  <x:si>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</x:si>
  <x:si>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</x:si>
  <x:si>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</x:si>
  <x:si>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Jeremy Nardone</x:t>
  </x:si>
  <x:si>
    <x:t>Street Address Line 1</x:t>
  </x:si>
  <x:si>
    <x:t>99 North Street</x:t>
  </x:si>
  <x:si>
    <x:t>Title of Contact</x:t>
  </x:si>
  <x:si>
    <x:t>Business Administrator</x:t>
  </x:si>
  <x:si>
    <x:t>Street Address Line 2</x:t>
  </x:si>
  <x:si>
    <x:t/>
  </x:si>
  <x:si>
    <x:t>Email Address</x:t>
  </x:si>
  <x:si>
    <x:t>jnardone@cal-mum.org</x:t>
  </x:si>
  <x:si>
    <x:t>City</x:t>
  </x:si>
  <x:si>
    <x:t>Caledonia</x:t>
  </x:si>
  <x:si>
    <x:t>Phone Number</x:t>
  </x:si>
  <x:si>
    <x:t>5855383401</x:t>
  </x:si>
  <x:si>
    <x:t>Zip Code</x:t>
  </x:si>
  <x:si>
    <x:t>14423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</x:si>
  <x:si>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</x:si>
  <x:si>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</x:si>
  <x:si>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</x:si>
  <x:si>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</x:si>
  <x:si>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</x:si>
  <x:si>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</x:si>
  <x:si>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</x:si>
  <x:si>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</x:si>
  <x:si>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</x:si>
  <x:si>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</x:si>
  <x:si>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</x:si>
  <x:si>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</x:si>
  <x:si>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</x:si>
  <x:si>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</x:si>
  <x:si>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</x:si>
  <x:si>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</x:si>
  <x:si>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</x:si>
  <x:si>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</x:si>
  <x:si>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</x:si>
  <x:si>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</x:si>
  <x:si>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</x:si>
  <x:si>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</x:si>
  <x:si>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</x:si>
  <x:si>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</x:si>
  <x:si>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</x:si>
  <x:si>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</x:si>
  <x:si>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</x:si>
  <x:si>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</x:si>
  <x:si>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</x:si>
  <x:si>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</x:si>
  <x:si>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</x:si>
  <x:si>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</x:si>
  <x:si>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</x:si>
  <x:si>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</x:si>
  <x:si>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</x:si>
  <x:si>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</x:si>
  <x:si>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</x:si>
  <x:si>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</x:si>
  <x:si>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</x:si>
  <x:si>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</x:si>
  <x:si>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</x:si>
  <x:si>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</x:si>
  <x:si>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</x:si>
  <x:si>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</x:si>
  <x:si>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</x:si>
  <x:si>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</x:si>
  <x:si>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</x:si>
  <x:si>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</x:si>
  <x:si>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</x:si>
  <x:si>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</x:si>
  <x:si>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</x:si>
  <x:si>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</x:si>
  <x:si>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</x:si>
  <x:si>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</x:si>
  <x:si>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</x:si>
  <x:si>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</x:si>
  <x:si>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</x:si>
  <x:si>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</x:si>
  <x:si>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</x:si>
  <x:si>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</x:si>
  <x:si>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</x:si>
  <x:si>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</x:si>
  <x:si>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</x:si>
  <x:si>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</x:si>
  <x:si>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</x:si>
  <x:si>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</x:si>
  <x:si>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</x:si>
  <x:si>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</x:si>
  <x:si>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</x:si>
  <x:si>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</x:si>
  <x:si>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</x:si>
  <x:si>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</x:si>
  <x:si>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</x:si>
  <x:si>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</x:si>
  <x:si>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</x:si>
  <x:si>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</x:si>
  <x:si>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</x:si>
  <x:si>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</x:si>
  <x:si>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</x:si>
  <x:si>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</x:si>
  <x:si>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</x:si>
  <x:si>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</x:si>
  <x:si>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</x:si>
  <x:si>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</x:si>
  <x:si>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</x:si>
  <x:si>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</x:si>
  <x:si>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</x:si>
  <x:si>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</x:si>
  <x:si>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</x:si>
  <x:si>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</x:si>
  <x:si>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</x:si>
  <x:si>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</x:si>
  <x:si>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</x:si>
  <x:si>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</x:si>
  <x:si>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</x:si>
  <x:si>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</x:si>
  <x:si>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</x:si>
  <x:si>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</x:si>
  <x:si>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</x:si>
  <x:si>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</x:si>
  <x:si>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</x:si>
  <x:si>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</x:si>
  <x:si>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</x:si>
  <x:si>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</x:si>
  <x:si>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</x:si>
  <x:si>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</x:si>
  <x:si>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240201040001</x:t>
  </x:si>
  <x:si>
    <x:t>CALEDONIA-MUMFORD ELEMENTARY SCHOOL</x:t>
  </x:si>
  <x:si>
    <x:t>Elementary School</x:t>
  </x:si>
  <x:si>
    <x:t>Pre-K</x:t>
  </x:si>
  <x:si>
    <x:t>5</x:t>
  </x:si>
  <x:si>
    <x:t>Yes</x:t>
  </x:si>
  <x:si>
    <x:t>No</x:t>
  </x:si>
  <x:si>
    <x:t>240201040002</x:t>
  </x:si>
  <x:si>
    <x:t>CALEDONIA-MUMFORD HIGH SCHOOL</x:t>
  </x:si>
  <x:si>
    <x:t>Junior-Senior High School</x:t>
  </x:si>
  <x:si>
    <x:t>9</x:t>
  </x:si>
  <x:si>
    <x:t>12</x:t>
  </x:si>
  <x:si>
    <x:t>240201040003</x:t>
  </x:si>
  <x:si>
    <x:t>CALEDONIA-MUMFORD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</x:si>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</x:sst>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18919383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61177</x:v>
      </x:c>
      <x:c r="E15" s="10" t="n">
        <x:v>384922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495050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1588162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1718162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1692162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495050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11305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5000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838610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203027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352326</x:v>
      </x:c>
      <x:c r="E37" s="10" t="n">
        <x:v>0</x:v>
      </x:c>
      <x:c r="F37" s="7" t="n">
        <x:v>12</x:v>
      </x:c>
      <x:c r="G37" s="132" t="n">
        <x:v>29360.5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190000</x:v>
      </x:c>
      <x:c r="E38" s="10" t="n">
        <x:v>0</x:v>
      </x:c>
      <x:c r="F38" s="7" t="n">
        <x:v>3</x:v>
      </x:c>
      <x:c r="G38" s="132" t="n">
        <x:v>63333.3333333333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187798</x:v>
      </x:c>
      <x:c r="E43" s="10" t="n">
        <x:v>23095</x:v>
      </x:c>
      <x:c r="F43" s="7" t="n">
        <x:v>1</x:v>
      </x:c>
      <x:c r="G43" s="132" t="n">
        <x:v>210893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79940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750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19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19701</x:v>
      </x:c>
      <x:c r="E62" s="10" t="n">
        <x:v>0</x:v>
      </x:c>
      <x:c r="F62" s="84" t="n">
        <x:v>0.1</x:v>
      </x:c>
      <x:c r="G62" s="132" t="n">
        <x:v>197010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540002</x:v>
      </x:c>
      <x:c r="E63" s="10" t="n">
        <x:v>0</x:v>
      </x:c>
      <x:c r="F63" s="84" t="n">
        <x:v>4.5</x:v>
      </x:c>
      <x:c r="G63" s="132" t="n">
        <x:v>120000.444444444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1211982</x:v>
      </x:c>
      <x:c r="E64" s="10" t="n">
        <x:v>0</x:v>
      </x:c>
      <x:c r="F64" s="84" t="n">
        <x:v>14</x:v>
      </x:c>
      <x:c r="G64" s="132" t="n">
        <x:v>86570.1428571429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483874</x:v>
      </x:c>
      <x:c r="E65" s="10" t="n">
        <x:v>0</x:v>
      </x:c>
      <x:c r="F65" s="84" t="n">
        <x:v>0.5</x:v>
      </x:c>
      <x:c r="G65" s="132" t="n">
        <x:v>967748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450685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1060228</x:v>
      </x:c>
      <x:c r="E75" s="10" t="n">
        <x:v>7831</x:v>
      </x:c>
      <x:c r="F75" s="84" t="n">
        <x:v>25</x:v>
      </x:c>
      <x:c r="G75" s="132" t="n">
        <x:v>42722.36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13000</x:v>
      </x:c>
      <x:c r="E76" s="10" t="n">
        <x:v>0</x:v>
      </x:c>
      <x:c r="F76" s="84" t="n">
        <x:v>0.5</x:v>
      </x:c>
      <x:c r="G76" s="132" t="n">
        <x:v>26000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172424</x:v>
      </x:c>
      <x:c r="E77" s="10" t="n">
        <x:v>0</x:v>
      </x:c>
      <x:c r="F77" s="84" t="n">
        <x:v>2</x:v>
      </x:c>
      <x:c r="G77" s="132" t="n">
        <x:v>86212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530238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3879397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9113607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131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346</x:v>
      </x:c>
      <x:c r="L8" s="107" t="n">
        <x:v>36</x:v>
      </x:c>
      <x:c r="M8" s="107" t="n">
        <x:v>19</x:v>
      </x:c>
      <x:c r="N8" s="107" t="n">
        <x:v>115</x:v>
      </x:c>
      <x:c r="O8" s="107" t="n">
        <x:v>9</x:v>
      </x:c>
      <x:c r="P8" s="107" t="n">
        <x:v>42</x:v>
      </x:c>
      <x:c r="Q8" s="108" t="n">
        <x:v>6</x:v>
      </x:c>
      <x:c r="R8" s="108" t="n">
        <x:v>37</x:v>
      </x:c>
      <x:c r="S8" s="108" t="n">
        <x:v>1</x:v>
      </x:c>
      <x:c r="T8" s="108" t="n">
        <x:v>1.3</x:v>
      </x:c>
      <x:c r="U8" s="108" t="n">
        <x:v>2</x:v>
      </x:c>
      <x:c r="V8" s="108" t="n">
        <x:v>22.5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138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220</x:v>
      </x:c>
      <x:c r="L9" s="107" t="n">
        <x:v>0</x:v>
      </x:c>
      <x:c r="M9" s="107" t="n">
        <x:v>0</x:v>
      </x:c>
      <x:c r="N9" s="107" t="n">
        <x:v>76</x:v>
      </x:c>
      <x:c r="O9" s="107" t="n">
        <x:v>2</x:v>
      </x:c>
      <x:c r="P9" s="107" t="n">
        <x:v>61</x:v>
      </x:c>
      <x:c r="Q9" s="108" t="n">
        <x:v>3</x:v>
      </x:c>
      <x:c r="R9" s="108" t="n">
        <x:v>22</x:v>
      </x:c>
      <x:c r="S9" s="108" t="n">
        <x:v>1</x:v>
      </x:c>
      <x:c r="T9" s="108" t="n">
        <x:v>1.4</x:v>
      </x:c>
      <x:c r="U9" s="108" t="n">
        <x:v>1.5</x:v>
      </x:c>
      <x:c r="V9" s="108" t="n">
        <x:v>20.5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143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184</x:v>
      </x:c>
      <x:c r="L10" s="107" t="n">
        <x:v>0</x:v>
      </x:c>
      <x:c r="M10" s="107" t="n">
        <x:v>0</x:v>
      </x:c>
      <x:c r="N10" s="107" t="n">
        <x:v>75</x:v>
      </x:c>
      <x:c r="O10" s="107" t="n">
        <x:v>0</x:v>
      </x:c>
      <x:c r="P10" s="107" t="n">
        <x:v>41</x:v>
      </x:c>
      <x:c r="Q10" s="108" t="n">
        <x:v>1</x:v>
      </x:c>
      <x:c r="R10" s="108" t="n">
        <x:v>16</x:v>
      </x:c>
      <x:c r="S10" s="108" t="n">
        <x:v>0</x:v>
      </x:c>
      <x:c r="T10" s="108" t="n">
        <x:v>1.3</x:v>
      </x:c>
      <x:c r="U10" s="108" t="n">
        <x:v>1.5</x:v>
      </x:c>
      <x:c r="V10" s="108" t="n">
        <x:v>20.4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134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131</x:v>
      </x:c>
      <x:c r="D8" s="81" t="n">
        <x:v>2127265</x:v>
      </x:c>
      <x:c r="E8" s="81" t="n">
        <x:v>512650</x:v>
      </x:c>
      <x:c r="F8" s="116" t="n">
        <x:v>1123734.90882972</x:v>
      </x:c>
      <x:c r="G8" s="81" t="n">
        <x:v>783170</x:v>
      </x:c>
      <x:c r="H8" s="81" t="n">
        <x:v>255814</x:v>
      </x:c>
      <x:c r="I8" s="117">
        <x:f>SUM(D8:H8)</x:f>
      </x:c>
      <x:c r="J8" s="81" t="n">
        <x:v>3052477</x:v>
      </x:c>
      <x:c r="K8" s="81" t="n">
        <x:v>87219</x:v>
      </x:c>
      <x:c r="L8" s="81" t="n">
        <x:v>628896</x:v>
      </x:c>
      <x:c r="M8" s="81" t="n">
        <x:v>223658</x:v>
      </x:c>
      <x:c r="N8" s="81" t="n">
        <x:v>374617</x:v>
      </x:c>
      <x:c r="O8" s="81" t="n">
        <x:v>138165</x:v>
      </x:c>
      <x:c r="P8" s="81" t="n">
        <x:v>297602</x:v>
      </x:c>
      <x:c r="Q8" s="117">
        <x:f>SUM(J8:P8)</x:f>
      </x:c>
      <x:c r="R8" s="81" t="n">
        <x:v>4675076</x:v>
      </x:c>
      <x:c r="S8" s="81" t="n">
        <x:v>127558</x:v>
      </x:c>
      <x:c r="T8" s="59">
        <x:f>SUM('Part C'!$R8:$S8)</x:f>
      </x:c>
      <x:c r="U8" s="81" t="n">
        <x:v>11658.5436408978</x:v>
      </x:c>
      <x:c r="V8" s="81" t="n">
        <x:v>318.099750623441</x:v>
      </x:c>
      <x:c r="W8" s="81" t="n">
        <x:v>2236616.10559006</x:v>
      </x:c>
      <x:c r="X8" s="81" t="n">
        <x:v>7039250.10559006</x:v>
      </x:c>
      <x:c r="Y8" s="12" t="n">
        <x:v>17554.2396648131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138</x:v>
      </x:c>
      <x:c r="D9" s="81" t="n">
        <x:v>1301145</x:v>
      </x:c>
      <x:c r="E9" s="81" t="n">
        <x:v>598420</x:v>
      </x:c>
      <x:c r="F9" s="116" t="n">
        <x:v>808589.481892837</x:v>
      </x:c>
      <x:c r="G9" s="81" t="n">
        <x:v>501467</x:v>
      </x:c>
      <x:c r="H9" s="81" t="n">
        <x:v>254396</x:v>
      </x:c>
      <x:c r="I9" s="117">
        <x:f>SUM(D9:H9)</x:f>
      </x:c>
      <x:c r="J9" s="81" t="n">
        <x:v>2023439</x:v>
      </x:c>
      <x:c r="K9" s="81" t="n">
        <x:v>0</x:v>
      </x:c>
      <x:c r="L9" s="81" t="n">
        <x:v>325660</x:v>
      </x:c>
      <x:c r="M9" s="81" t="n">
        <x:v>0</x:v>
      </x:c>
      <x:c r="N9" s="81" t="n">
        <x:v>238157</x:v>
      </x:c>
      <x:c r="O9" s="81" t="n">
        <x:v>228461</x:v>
      </x:c>
      <x:c r="P9" s="81" t="n">
        <x:v>648300</x:v>
      </x:c>
      <x:c r="Q9" s="117">
        <x:f>SUM(J9:P9)</x:f>
      </x:c>
      <x:c r="R9" s="81" t="n">
        <x:v>3373855</x:v>
      </x:c>
      <x:c r="S9" s="81" t="n">
        <x:v>90162</x:v>
      </x:c>
      <x:c r="T9" s="59">
        <x:f>SUM('Part C'!$R9:$S9)</x:f>
      </x:c>
      <x:c r="U9" s="81" t="n">
        <x:v>15335.7045454545</x:v>
      </x:c>
      <x:c r="V9" s="81" t="n">
        <x:v>409.827272727273</x:v>
      </x:c>
      <x:c r="W9" s="81" t="n">
        <x:v>1227071.18012422</x:v>
      </x:c>
      <x:c r="X9" s="81" t="n">
        <x:v>4691088.18012422</x:v>
      </x:c>
      <x:c r="Y9" s="12" t="n">
        <x:v>21323.1280914737</x:v>
      </x:c>
    </x:row>
    <x:row r="10" spans="1:25" s="6" customFormat="1">
      <x:c r="A10" s="184" t="s">
        <x:v>143</x:v>
      </x:c>
      <x:c r="B10" s="184" t="s">
        <x:v>144</x:v>
      </x:c>
      <x:c r="C10" s="184" t="s">
        <x:v>143</x:v>
      </x:c>
      <x:c r="D10" s="81" t="n">
        <x:v>1138100</x:v>
      </x:c>
      <x:c r="E10" s="81" t="n">
        <x:v>466855</x:v>
      </x:c>
      <x:c r="F10" s="116" t="n">
        <x:v>683182.587545737</x:v>
      </x:c>
      <x:c r="G10" s="81" t="n">
        <x:v>418072</x:v>
      </x:c>
      <x:c r="H10" s="81" t="n">
        <x:v>189393</x:v>
      </x:c>
      <x:c r="I10" s="117">
        <x:f>SUM(D10:H10)</x:f>
      </x:c>
      <x:c r="J10" s="81" t="n">
        <x:v>1715505</x:v>
      </x:c>
      <x:c r="K10" s="81" t="n">
        <x:v>0</x:v>
      </x:c>
      <x:c r="L10" s="81" t="n">
        <x:v>323618</x:v>
      </x:c>
      <x:c r="M10" s="81" t="n">
        <x:v>0</x:v>
      </x:c>
      <x:c r="N10" s="81" t="n">
        <x:v>199084</x:v>
      </x:c>
      <x:c r="O10" s="81" t="n">
        <x:v>191518</x:v>
      </x:c>
      <x:c r="P10" s="81" t="n">
        <x:v>465878</x:v>
      </x:c>
      <x:c r="Q10" s="117">
        <x:f>SUM(J10:P10)</x:f>
      </x:c>
      <x:c r="R10" s="81" t="n">
        <x:v>2759327</x:v>
      </x:c>
      <x:c r="S10" s="81" t="n">
        <x:v>136276</x:v>
      </x:c>
      <x:c r="T10" s="59">
        <x:f>SUM('Part C'!$R10:$S10)</x:f>
      </x:c>
      <x:c r="U10" s="81" t="n">
        <x:v>14996.3423913043</x:v>
      </x:c>
      <x:c r="V10" s="81" t="n">
        <x:v>740.630434782609</x:v>
      </x:c>
      <x:c r="W10" s="81" t="n">
        <x:v>1026277.71428571</x:v>
      </x:c>
      <x:c r="X10" s="81" t="n">
        <x:v>3921880.71428571</x:v>
      </x:c>
      <x:c r="Y10" s="12" t="n">
        <x:v>21314.5690993789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163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131</x:v>
      </x:c>
      <x:c r="D8" s="185" t="s">
        <x:v>136</x:v>
      </x:c>
      <x:c r="E8" s="170" t="s">
        <x:v>137</x:v>
      </x:c>
      <x:c r="F8" s="119" t="n">
        <x:v>0</x:v>
      </x:c>
      <x:c r="G8" s="119" t="n">
        <x:v>26</x:v>
      </x:c>
      <x:c r="H8" s="119" t="n">
        <x:v>0</x:v>
      </x:c>
      <x:c r="I8" s="119" t="n">
        <x:v>10</x:v>
      </x:c>
      <x:c r="J8" s="120">
        <x:f>SUM(F8:I8)</x:f>
      </x:c>
      <x:c r="K8" s="81" t="n">
        <x:v>61177</x:v>
      </x:c>
      <x:c r="L8" s="81" t="n">
        <x:v>26042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138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143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131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138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143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223</x:v>
      </x:c>
      <x:c r="C1" s="82" t="s">
        <x:v>224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140</x:v>
      </x:c>
      <x:c r="B3" s="83" t="s">
        <x:v>225</x:v>
      </x:c>
      <x:c r="C3" s="83" t="s">
        <x:v>137</x:v>
      </x:c>
      <x:c r="D3" s="2" t="s">
        <x:v>133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2022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145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232</x:v>
      </x:c>
      <x:c r="C6" s="0" t="s"/>
      <x:c r="D6" s="0" t="s">
        <x:v>140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233</x:v>
      </x:c>
      <x:c r="B7" s="83" t="s">
        <x:v>6</x:v>
      </x:c>
      <x:c r="D7" s="2" t="s">
        <x:v>234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234</x:v>
      </x:c>
      <x:c r="B11" s="83" t="n">
        <x:v>8</x:v>
      </x:c>
      <x:c r="D11" s="2" t="s">
        <x:v>233</x:v>
      </x:c>
      <x:c r="F11" s="2" t="n">
        <x:v>7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235</x:v>
      </x:c>
      <x:c r="F17" s="2" t="s">
        <x:v>233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