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<x:sst xmlns:x="http://schemas.openxmlformats.org/spreadsheetml/2006/main" count="233" uniqueCount="233">
  <x:si>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</x:si>
  <x:si>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</x:si>
  <x:si>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Brushton-Moira</x:t>
  </x:si>
  <x:si>
    <x:t>BEDS Code</x:t>
  </x:si>
  <x:si>
    <x:t>161601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</x:si>
  <x:si>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</x:si>
  <x:si>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</x:si>
  <x:si>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</x:si>
  <x:si>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</x:si>
  <x:si>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</x:si>
  <x:si>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Angela DeBeer</x:t>
  </x:si>
  <x:si>
    <x:t>Street Address Line 1</x:t>
  </x:si>
  <x:si>
    <x:t>758 County Route 7</x:t>
  </x:si>
  <x:si>
    <x:t>Title of Contact</x:t>
  </x:si>
  <x:si>
    <x:t>School Business Manager/Treasurer</x:t>
  </x:si>
  <x:si>
    <x:t>Street Address Line 2</x:t>
  </x:si>
  <x:si>
    <x:t/>
  </x:si>
  <x:si>
    <x:t>Email Address</x:t>
  </x:si>
  <x:si>
    <x:t>adebeer@bmcsd.org</x:t>
  </x:si>
  <x:si>
    <x:t>City</x:t>
  </x:si>
  <x:si>
    <x:t>Brushton</x:t>
  </x:si>
  <x:si>
    <x:t>Phone Number</x:t>
  </x:si>
  <x:si>
    <x:t>5185297342</x:t>
  </x:si>
  <x:si>
    <x:t>Zip Code</x:t>
  </x:si>
  <x:si>
    <x:t>12916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</x:si>
  <x:si>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</x:si>
  <x:si>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</x:si>
  <x:si>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</x:si>
  <x:si>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</x:si>
  <x:si>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</x:si>
  <x:si>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</x:si>
  <x:si>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</x:si>
  <x:si>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</x:si>
  <x:si>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</x:si>
  <x:si>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</x:si>
  <x:si>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</x:si>
  <x:si>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</x:si>
  <x:si>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</x:si>
  <x:si>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</x:si>
  <x:si>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</x:si>
  <x:si>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</x:si>
  <x:si>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</x:si>
  <x:si>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</x:si>
  <x:si>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</x:si>
  <x:si>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</x:si>
  <x:si>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</x:si>
  <x:si>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</x:si>
  <x:si>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</x:si>
  <x:si>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</x:si>
  <x:si>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</x:si>
  <x:si>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</x:si>
  <x:si>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</x:si>
  <x:si>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</x:si>
  <x:si>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</x:si>
  <x:si>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</x:si>
  <x:si>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</x:si>
  <x:si>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</x:si>
  <x:si>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</x:si>
  <x:si>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</x:si>
  <x:si>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</x:si>
  <x:si>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</x:si>
  <x:si>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</x:si>
  <x:si>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</x:si>
  <x:si>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</x:si>
  <x:si>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</x:si>
  <x:si>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</x:si>
  <x:si>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</x:si>
  <x:si>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</x:si>
  <x:si>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</x:si>
  <x:si>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</x:si>
  <x:si>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</x:si>
  <x:si>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</x:si>
  <x:si>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</x:si>
  <x:si>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</x:si>
  <x:si>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</x:si>
  <x:si>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</x:si>
  <x:si>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</x:si>
  <x:si>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</x:si>
  <x:si>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</x:si>
  <x:si>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</x:si>
  <x:si>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</x:si>
  <x:si>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</x:si>
  <x:si>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</x:si>
  <x:si>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</x:si>
  <x:si>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</x:si>
  <x:si>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</x:si>
  <x:si>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</x:si>
  <x:si>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</x:si>
  <x:si>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</x:si>
  <x:si>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</x:si>
  <x:si>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</x:si>
  <x:si>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</x:si>
  <x:si>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</x:si>
  <x:si>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</x:si>
  <x:si>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</x:si>
  <x:si>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</x:si>
  <x:si>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</x:si>
  <x:si>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</x:si>
  <x:si>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</x:si>
  <x:si>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</x:si>
  <x:si>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</x:si>
  <x:si>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</x:si>
  <x:si>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</x:si>
  <x:si>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</x:si>
  <x:si>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</x:si>
  <x:si>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</x:si>
  <x:si>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</x:si>
  <x:si>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</x:si>
  <x:si>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</x:si>
  <x:si>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</x:si>
  <x:si>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</x:si>
  <x:si>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</x:si>
  <x:si>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</x:si>
  <x:si>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</x:si>
  <x:si>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</x:si>
  <x:si>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</x:si>
  <x:si>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</x:si>
  <x:si>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</x:si>
  <x:si>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</x:si>
  <x:si>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</x:si>
  <x:si>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</x:si>
  <x:si>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</x:si>
  <x:si>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</x:si>
  <x:si>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</x:si>
  <x:si>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</x:si>
  <x:si>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</x:si>
  <x:si>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</x:si>
  <x:si>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</x:si>
  <x:si>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</x:si>
  <x:si>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</x:si>
  <x:si>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</x:si>
  <x:si>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161601040002</x:t>
  </x:si>
  <x:si>
    <x:t>BRUSHTON-MOIRA HIGH SCHOOL</x:t>
  </x:si>
  <x:si>
    <x:t>Middle/Junior High School</x:t>
  </x:si>
  <x:si>
    <x:t>7</x:t>
  </x:si>
  <x:si>
    <x:t>12</x:t>
  </x:si>
  <x:si>
    <x:t>Yes</x:t>
  </x:si>
  <x:si>
    <x:t>No</x:t>
  </x:si>
  <x:si>
    <x:t>161601040003</x:t>
  </x:si>
  <x:si>
    <x:t>BRUSHTON GRADE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</x:si>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</x:sst>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20252490</x:v>
      </x:c>
      <x:c r="E14" s="10" t="n">
        <x:v>69000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228257</x:v>
      </x:c>
      <x:c r="E15" s="10" t="n">
        <x:v>1935377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554530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2240442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554530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835625</x:v>
      </x:c>
      <x:c r="E27" s="10" t="n">
        <x:v>75000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348197</x:v>
      </x:c>
      <x:c r="E28" s="10" t="n">
        <x:v>41587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22000</x:v>
      </x:c>
      <x:c r="E35" s="10" t="n">
        <x:v>0</x:v>
      </x:c>
      <x:c r="F35" s="7" t="n">
        <x:v>4</x:v>
      </x:c>
      <x:c r="G35" s="132" t="n">
        <x:v>5500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9506</x:v>
      </x:c>
      <x:c r="E36" s="10" t="n">
        <x:v>0</x:v>
      </x:c>
      <x:c r="F36" s="7" t="n">
        <x:v>2</x:v>
      </x:c>
      <x:c r="G36" s="132" t="n">
        <x:v>4753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1255391</x:v>
      </x:c>
      <x:c r="E37" s="10" t="n">
        <x:v>0</x:v>
      </x:c>
      <x:c r="F37" s="7" t="n">
        <x:v>45</x:v>
      </x:c>
      <x:c r="G37" s="132" t="n">
        <x:v>27897.5777777778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872</x:v>
      </x:c>
      <x:c r="F43" s="7" t="n">
        <x:v>1</x:v>
      </x:c>
      <x:c r="G43" s="132" t="n">
        <x:v>872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16645</x:v>
      </x:c>
      <x:c r="F44" s="7" t="n">
        <x:v>4</x:v>
      </x:c>
      <x:c r="G44" s="132" t="n">
        <x:v>4161.25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753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2459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645557</x:v>
      </x:c>
      <x:c r="E63" s="10" t="n">
        <x:v>0</x:v>
      </x:c>
      <x:c r="F63" s="84" t="n">
        <x:v>2.6</x:v>
      </x:c>
      <x:c r="G63" s="132" t="n">
        <x:v>248291.153846154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997298</x:v>
      </x:c>
      <x:c r="E64" s="10" t="n">
        <x:v>60769</x:v>
      </x:c>
      <x:c r="F64" s="84" t="n">
        <x:v>12</x:v>
      </x:c>
      <x:c r="G64" s="132" t="n">
        <x:v>88172.25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634847</x:v>
      </x:c>
      <x:c r="E65" s="10" t="n">
        <x:v>17000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343696</x:v>
      </x:c>
      <x:c r="E66" s="10" t="n">
        <x:v>28151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60018</x:v>
      </x:c>
      <x:c r="E74" s="10" t="n">
        <x:v>58915</x:v>
      </x:c>
      <x:c r="F74" s="84" t="n">
        <x:v>1</x:v>
      </x:c>
      <x:c r="G74" s="132" t="n">
        <x:v>118933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10855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7350</x:v>
      </x:c>
      <x:c r="E78" s="10" t="n">
        <x:v>23955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1137613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6304005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9317236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358</x:v>
      </x:c>
      <x:c r="L8" s="107" t="n">
        <x:v>0</x:v>
      </x:c>
      <x:c r="M8" s="107" t="n">
        <x:v>0</x:v>
      </x:c>
      <x:c r="N8" s="107" t="n">
        <x:v>226</x:v>
      </x:c>
      <x:c r="O8" s="107" t="n">
        <x:v>0</x:v>
      </x:c>
      <x:c r="P8" s="107" t="n">
        <x:v>112</x:v>
      </x:c>
      <x:c r="Q8" s="108" t="n">
        <x:v>4</x:v>
      </x:c>
      <x:c r="R8" s="108" t="n">
        <x:v>31</x:v>
      </x:c>
      <x:c r="S8" s="108" t="n">
        <x:v>12</x:v>
      </x:c>
      <x:c r="T8" s="108" t="n">
        <x:v>4</x:v>
      </x:c>
      <x:c r="U8" s="108" t="n">
        <x:v>3.5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395</x:v>
      </x:c>
      <x:c r="L9" s="107" t="n">
        <x:v>9</x:v>
      </x:c>
      <x:c r="M9" s="107" t="n">
        <x:v>12</x:v>
      </x:c>
      <x:c r="N9" s="107" t="n">
        <x:v>254</x:v>
      </x:c>
      <x:c r="O9" s="107" t="n">
        <x:v>0</x:v>
      </x:c>
      <x:c r="P9" s="107" t="n">
        <x:v>85</x:v>
      </x:c>
      <x:c r="Q9" s="108" t="n">
        <x:v>1</x:v>
      </x:c>
      <x:c r="R9" s="108" t="n">
        <x:v>37</x:v>
      </x:c>
      <x:c r="S9" s="108" t="n">
        <x:v>15</x:v>
      </x:c>
      <x:c r="T9" s="108" t="n">
        <x:v>4</x:v>
      </x:c>
      <x:c r="U9" s="108" t="n">
        <x:v>9.5</x:v>
      </x:c>
      <x:c r="V9" s="108" t="n">
        <x:v>23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2879759</x:v>
      </x:c>
      <x:c r="E8" s="81" t="n">
        <x:v>947488</x:v>
      </x:c>
      <x:c r="F8" s="116" t="n">
        <x:v>2122202.15124143</x:v>
      </x:c>
      <x:c r="G8" s="81" t="n">
        <x:v>477395</x:v>
      </x:c>
      <x:c r="H8" s="81" t="n">
        <x:v>208028</x:v>
      </x:c>
      <x:c r="I8" s="117">
        <x:f>SUM(D8:H8)</x:f>
      </x:c>
      <x:c r="J8" s="81" t="n">
        <x:v>3418872</x:v>
      </x:c>
      <x:c r="K8" s="81" t="n">
        <x:v>0</x:v>
      </x:c>
      <x:c r="L8" s="81" t="n">
        <x:v>1585275</x:v>
      </x:c>
      <x:c r="M8" s="81" t="n">
        <x:v>0</x:v>
      </x:c>
      <x:c r="N8" s="81" t="n">
        <x:v>235150</x:v>
      </x:c>
      <x:c r="O8" s="81" t="n">
        <x:v>560549</x:v>
      </x:c>
      <x:c r="P8" s="81" t="n">
        <x:v>835026</x:v>
      </x:c>
      <x:c r="Q8" s="117">
        <x:f>SUM(J8:P8)</x:f>
      </x:c>
      <x:c r="R8" s="81" t="n">
        <x:v>6004958</x:v>
      </x:c>
      <x:c r="S8" s="81" t="n">
        <x:v>629914</x:v>
      </x:c>
      <x:c r="T8" s="59">
        <x:f>SUM('Part C'!$R8:$S8)</x:f>
      </x:c>
      <x:c r="U8" s="81" t="n">
        <x:v>16773.625698324</x:v>
      </x:c>
      <x:c r="V8" s="81" t="n">
        <x:v>1759.53631284916</x:v>
      </x:c>
      <x:c r="W8" s="81" t="n">
        <x:v>1863303.50645995</x:v>
      </x:c>
      <x:c r="X8" s="81" t="n">
        <x:v>8498175.50645995</x:v>
      </x:c>
      <x:c r="Y8" s="12" t="n">
        <x:v>23737.920409106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3246771</x:v>
      </x:c>
      <x:c r="E9" s="81" t="n">
        <x:v>813211</x:v>
      </x:c>
      <x:c r="F9" s="116" t="n">
        <x:v>2251253.32501442</x:v>
      </x:c>
      <x:c r="G9" s="81" t="n">
        <x:v>232310</x:v>
      </x:c>
      <x:c r="H9" s="81" t="n">
        <x:v>297959</x:v>
      </x:c>
      <x:c r="I9" s="117">
        <x:f>SUM(D9:H9)</x:f>
      </x:c>
      <x:c r="J9" s="81" t="n">
        <x:v>3989782</x:v>
      </x:c>
      <x:c r="K9" s="81" t="n">
        <x:v>149000</x:v>
      </x:c>
      <x:c r="L9" s="81" t="n">
        <x:v>1602380</x:v>
      </x:c>
      <x:c r="M9" s="81" t="n">
        <x:v>189679</x:v>
      </x:c>
      <x:c r="N9" s="81" t="n">
        <x:v>227018</x:v>
      </x:c>
      <x:c r="O9" s="81" t="n">
        <x:v>310051</x:v>
      </x:c>
      <x:c r="P9" s="81" t="n">
        <x:v>373594</x:v>
      </x:c>
      <x:c r="Q9" s="117">
        <x:f>SUM(J9:P9)</x:f>
      </x:c>
      <x:c r="R9" s="81" t="n">
        <x:v>5789935</x:v>
      </x:c>
      <x:c r="S9" s="81" t="n">
        <x:v>1051569</x:v>
      </x:c>
      <x:c r="T9" s="59">
        <x:f>SUM('Part C'!$R9:$S9)</x:f>
      </x:c>
      <x:c r="U9" s="81" t="n">
        <x:v>13918.1129807692</x:v>
      </x:c>
      <x:c r="V9" s="81" t="n">
        <x:v>2527.81009615385</x:v>
      </x:c>
      <x:c r="W9" s="81" t="n">
        <x:v>2165179.49354005</x:v>
      </x:c>
      <x:c r="X9" s="81" t="n">
        <x:v>9006683.49354005</x:v>
      </x:c>
      <x:c r="Y9" s="12" t="n">
        <x:v>21650.6814748559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55516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55516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9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66200</x:v>
      </x:c>
      <x:c r="L9" s="81" t="n">
        <x:v>82800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47097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47097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2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9506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