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<x:sst xmlns:x="http://schemas.openxmlformats.org/spreadsheetml/2006/main" count="260" uniqueCount="260">
  <x:si>
    <x:t>Part A - District-Level Information</x:t>
  </x:si>
  <x:si>
    <x:t>School District Name</x:t>
  </x:si>
  <x:si>
    <x:t>Binghamton</x:t>
  </x:si>
  <x:si>
    <x:t>BEDS Code</x:t>
  </x:si>
  <x:si>
    <x:t>030200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</x:si>
  <x:si>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</x:si>
  <x:si>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</x:si>
  <x:si>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</x:si>
  <x:si>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</x:si>
  <x:si>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</x:si>
  <x:si>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Dr. Larry Dake</x:t>
  </x:si>
  <x:si>
    <x:t>Street Address Line 1</x:t>
  </x:si>
  <x:si>
    <x:t>164 Hawley Street</x:t>
  </x:si>
  <x:si>
    <x:t>Title of Contact</x:t>
  </x:si>
  <x:si>
    <x:t>Assistant Superintendent for Instruction &amp; Budget</x:t>
  </x:si>
  <x:si>
    <x:t>Street Address Line 2</x:t>
  </x:si>
  <x:si>
    <x:t/>
  </x:si>
  <x:si>
    <x:t>Email Address</x:t>
  </x:si>
  <x:si>
    <x:t>DakeL@binghamtonschools.org</x:t>
  </x:si>
  <x:si>
    <x:t>City</x:t>
  </x:si>
  <x:si>
    <x:t>Binghmaton</x:t>
  </x:si>
  <x:si>
    <x:t>Phone Number</x:t>
  </x:si>
  <x:si>
    <x:t>6077628100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</x:si>
  <x:si>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</x:si>
  <x:si>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</x:si>
  <x:si>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</x:si>
  <x:si>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</x:si>
  <x:si>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</x:si>
  <x:si>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</x:si>
  <x:si>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</x:si>
  <x:si>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</x:si>
  <x:si>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</x:si>
  <x:si>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</x:si>
  <x:si>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</x:si>
  <x:si>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</x:si>
  <x:si>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</x:si>
  <x:si>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</x:si>
  <x:si>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</x:si>
  <x:si>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</x:si>
  <x:si>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</x:si>
  <x:si>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</x:si>
  <x:si>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</x:si>
  <x:si>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</x:si>
  <x:si>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</x:si>
  <x:si>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</x:si>
  <x:si>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</x:si>
  <x:si>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</x:si>
  <x:si>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</x:si>
  <x:si>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</x:si>
  <x:si>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</x:si>
  <x:si>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</x:si>
  <x:si>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</x:si>
  <x:si>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</x:si>
  <x:si>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</x:si>
  <x:si>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</x:si>
  <x:si>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</x:si>
  <x:si>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</x:si>
  <x:si>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</x:si>
  <x:si>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</x:si>
  <x:si>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</x:si>
  <x:si>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</x:si>
  <x:si>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</x:si>
  <x:si>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</x:si>
  <x:si>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</x:si>
  <x:si>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</x:si>
  <x:si>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</x:si>
  <x:si>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</x:si>
  <x:si>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</x:si>
  <x:si>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</x:si>
  <x:si>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</x:si>
  <x:si>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</x:si>
  <x:si>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</x:si>
  <x:si>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</x:si>
  <x:si>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</x:si>
  <x:si>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</x:si>
  <x:si>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</x:si>
  <x:si>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</x:si>
  <x:si>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</x:si>
  <x:si>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</x:si>
  <x:si>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</x:si>
  <x:si>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</x:si>
  <x:si>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</x:si>
  <x:si>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</x:si>
  <x:si>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</x:si>
  <x:si>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</x:si>
  <x:si>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</x:si>
  <x:si>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</x:si>
  <x:si>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</x:si>
  <x:si>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</x:si>
  <x:si>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</x:si>
  <x:si>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</x:si>
  <x:si>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</x:si>
  <x:si>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</x:si>
  <x:si>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</x:si>
  <x:si>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</x:si>
  <x:si>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</x:si>
  <x:si>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</x:si>
  <x:si>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</x:si>
  <x:si>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</x:si>
  <x:si>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</x:si>
  <x:si>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</x:si>
  <x:si>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</x:si>
  <x:si>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</x:si>
  <x:si>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</x:si>
  <x:si>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</x:si>
  <x:si>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</x:si>
  <x:si>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</x:si>
  <x:si>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</x:si>
  <x:si>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</x:si>
  <x:si>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</x:si>
  <x:si>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</x:si>
  <x:si>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</x:si>
  <x:si>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</x:si>
  <x:si>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</x:si>
  <x:si>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</x:si>
  <x:si>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</x:si>
  <x:si>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</x:si>
  <x:si>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</x:si>
  <x:si>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</x:si>
  <x:si>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</x:si>
  <x:si>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</x:si>
  <x:si>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</x:si>
  <x:si>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</x:si>
  <x:si>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</x:si>
  <x:si>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</x:si>
  <x:si>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</x:si>
  <x:si>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</x:si>
  <x:si>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</x:si>
  <x:si>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</x:si>
  <x:si>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</x:si>
  <x:si>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</x:si>
  <x:si>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030200010002</x:t>
  </x:si>
  <x:si>
    <x:t>CALVIN COOLIDGE SCHOOL</x:t>
  </x:si>
  <x:si>
    <x:t>12</x:t>
  </x:si>
  <x:si>
    <x:t>Elementary School</x:t>
  </x:si>
  <x:si>
    <x:t>K</x:t>
  </x:si>
  <x:si>
    <x:t>5</x:t>
  </x:si>
  <x:si>
    <x:t>Yes</x:t>
  </x:si>
  <x:si>
    <x:t>No</x:t>
  </x:si>
  <x:si>
    <x:t>030200010005</x:t>
  </x:si>
  <x:si>
    <x:t>BENJAMIN FRANKLIN ELEMENTARY SCHOOL</x:t>
  </x:si>
  <x:si>
    <x:t>07</x:t>
  </x:si>
  <x:si>
    <x:t>030200010008</x:t>
  </x:si>
  <x:si>
    <x:t>THOMAS JEFFERSON SCHOOL</x:t>
  </x:si>
  <x:si>
    <x:t>08</x:t>
  </x:si>
  <x:si>
    <x:t>030200010011</x:t>
  </x:si>
  <x:si>
    <x:t>MACARTHUR SCHOOL</x:t>
  </x:si>
  <x:si>
    <x:t>14</x:t>
  </x:si>
  <x:si>
    <x:t>030200010012</x:t>
  </x:si>
  <x:si>
    <x:t>THEODORE ROOSEVELT SCHOOL</x:t>
  </x:si>
  <x:si>
    <x:t>11</x:t>
  </x:si>
  <x:si>
    <x:t>030200010014</x:t>
  </x:si>
  <x:si>
    <x:t>WOODROW WILSON SCHOOL</x:t>
  </x:si>
  <x:si>
    <x:t>16</x:t>
  </x:si>
  <x:si>
    <x:t>030200010015</x:t>
  </x:si>
  <x:si>
    <x:t>EAST MIDDLE SCHOOL</x:t>
  </x:si>
  <x:si>
    <x:t>17</x:t>
  </x:si>
  <x:si>
    <x:t>Middle/Junior High School</x:t>
  </x:si>
  <x:si>
    <x:t>6</x:t>
  </x:si>
  <x:si>
    <x:t>8</x:t>
  </x:si>
  <x:si>
    <x:t>030200010016</x:t>
  </x:si>
  <x:si>
    <x:t>WEST MIDDLE SCHOOL</x:t>
  </x:si>
  <x:si>
    <x:t>18</x:t>
  </x:si>
  <x:si>
    <x:t>030200010021</x:t>
  </x:si>
  <x:si>
    <x:t>BINGHAMTON HIGH SCHOOL</x:t>
  </x:si>
  <x:si>
    <x:t>19</x:t>
  </x:si>
  <x:si>
    <x:t>Senior High School</x:t>
  </x:si>
  <x:si>
    <x:t>9</x:t>
  </x:si>
  <x:si>
    <x:t>030200010022</x:t>
  </x:si>
  <x:si>
    <x:t>HORACE MANN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</x:si>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</x:sst>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128486217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4366157.6</x:v>
      </x:c>
      <x:c r="E15" s="10" t="n">
        <x:v>13001992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814752</x:v>
      </x:c>
      <x:c r="E16" s="10" t="n">
        <x:v>4867274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250105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9425522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814752</x:v>
      </x:c>
      <x:c r="E24" s="10" t="n">
        <x:v>4867274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599854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3695734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269434.6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621000</x:v>
      </x:c>
      <x:c r="E35" s="10" t="n">
        <x:v>0</x:v>
      </x:c>
      <x:c r="F35" s="7" t="n">
        <x:v>41</x:v>
      </x:c>
      <x:c r="G35" s="132" t="n">
        <x:v>15146.3414634146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716000</x:v>
      </x:c>
      <x:c r="E36" s="10" t="n">
        <x:v>0</x:v>
      </x:c>
      <x:c r="F36" s="7" t="n">
        <x:v>172</x:v>
      </x:c>
      <x:c r="G36" s="132" t="n">
        <x:v>4162.79069767442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8555015</x:v>
      </x:c>
      <x:c r="E37" s="10" t="n">
        <x:v>0</x:v>
      </x:c>
      <x:c r="F37" s="7" t="n">
        <x:v>238</x:v>
      </x:c>
      <x:c r="G37" s="132" t="n">
        <x:v>35945.4411764706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1500000</x:v>
      </x:c>
      <x:c r="E38" s="10" t="n">
        <x:v>0</x:v>
      </x:c>
      <x:c r="F38" s="7" t="n">
        <x:v>38</x:v>
      </x:c>
      <x:c r="G38" s="132" t="n">
        <x:v>39473.6842105263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237716</x:v>
      </x:c>
      <x:c r="E41" s="10" t="n">
        <x:v>0</x:v>
      </x:c>
      <x:c r="F41" s="7" t="n">
        <x:v>24</x:v>
      </x:c>
      <x:c r="G41" s="132" t="n">
        <x:v>9904.83333333333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226577</x:v>
      </x:c>
      <x:c r="E43" s="10" t="n">
        <x:v>195338</x:v>
      </x:c>
      <x:c r="F43" s="7" t="n">
        <x:v>563</x:v>
      </x:c>
      <x:c r="G43" s="132" t="n">
        <x:v>749.404973357016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128184</x:v>
      </x:c>
      <x:c r="F44" s="7" t="n">
        <x:v>63</x:v>
      </x:c>
      <x:c r="G44" s="132" t="n">
        <x:v>2034.66666666667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59829.54</x:v>
      </x:c>
      <x:c r="E45" s="10" t="n">
        <x:v>55177.28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4729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39390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2945441</x:v>
      </x:c>
      <x:c r="E63" s="10" t="n">
        <x:v>0</x:v>
      </x:c>
      <x:c r="F63" s="84" t="n">
        <x:v>12.2</x:v>
      </x:c>
      <x:c r="G63" s="132" t="n">
        <x:v>241429.590163934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8207636</x:v>
      </x:c>
      <x:c r="E64" s="10" t="n">
        <x:v>1535000</x:v>
      </x:c>
      <x:c r="F64" s="84" t="n">
        <x:v>86</x:v>
      </x:c>
      <x:c r="G64" s="132" t="n">
        <x:v>113286.465116279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2791432</x:v>
      </x:c>
      <x:c r="E65" s="10" t="n">
        <x:v>0</x:v>
      </x:c>
      <x:c r="F65" s="84" t="n">
        <x:v>2</x:v>
      </x:c>
      <x:c r="G65" s="132" t="n">
        <x:v>1395716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2412556.73</x:v>
      </x:c>
      <x:c r="E66" s="10" t="n">
        <x:v>17758.22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1343309</x:v>
      </x:c>
      <x:c r="E72" s="10" t="n">
        <x:v>280000</x:v>
      </x:c>
      <x:c r="F72" s="84" t="n">
        <x:v>10.6</x:v>
      </x:c>
      <x:c r="G72" s="132" t="n">
        <x:v>153142.358490566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11000</x:v>
      </x:c>
      <x:c r="E73" s="10" t="n">
        <x:v>110000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855028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95609</x:v>
      </x:c>
      <x:c r="E75" s="10" t="n">
        <x:v>0</x:v>
      </x:c>
      <x:c r="F75" s="84" t="n">
        <x:v>1.7</x:v>
      </x:c>
      <x:c r="G75" s="132" t="n">
        <x:v>56240.5882352941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846141</x:v>
      </x:c>
      <x:c r="E76" s="10" t="n">
        <x:v>300000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243023</x:v>
      </x:c>
      <x:c r="E77" s="10" t="n">
        <x:v>376988</x:v>
      </x:c>
      <x:c r="F77" s="84" t="n">
        <x:v>6</x:v>
      </x:c>
      <x:c r="G77" s="132" t="n">
        <x:v>103335.166666667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907719.73</x:v>
      </x:c>
      <x:c r="E78" s="10" t="n">
        <x:v>368857.77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1926834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33076474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61393392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273</x:v>
      </x:c>
      <x:c r="L8" s="107" t="n">
        <x:v>18</x:v>
      </x:c>
      <x:c r="M8" s="107" t="n">
        <x:v>0</x:v>
      </x:c>
      <x:c r="N8" s="107" t="n">
        <x:v>205</x:v>
      </x:c>
      <x:c r="O8" s="107" t="n">
        <x:v>0</x:v>
      </x:c>
      <x:c r="P8" s="107" t="n">
        <x:v>37</x:v>
      </x:c>
      <x:c r="Q8" s="108" t="n">
        <x:v>2</x:v>
      </x:c>
      <x:c r="R8" s="108" t="n">
        <x:v>32.4</x:v>
      </x:c>
      <x:c r="S8" s="108" t="n">
        <x:v>14.5</x:v>
      </x:c>
      <x:c r="T8" s="108" t="n">
        <x:v>1.5</x:v>
      </x:c>
      <x:c r="U8" s="108" t="n">
        <x:v>4.5</x:v>
      </x:c>
      <x:c r="V8" s="108" t="n">
        <x:v>2.6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362</x:v>
      </x:c>
      <x:c r="L9" s="107" t="n">
        <x:v>52</x:v>
      </x:c>
      <x:c r="M9" s="107" t="n">
        <x:v>0</x:v>
      </x:c>
      <x:c r="N9" s="107" t="n">
        <x:v>286</x:v>
      </x:c>
      <x:c r="O9" s="107" t="n">
        <x:v>35</x:v>
      </x:c>
      <x:c r="P9" s="107" t="n">
        <x:v>71</x:v>
      </x:c>
      <x:c r="Q9" s="108" t="n">
        <x:v>6.5</x:v>
      </x:c>
      <x:c r="R9" s="108" t="n">
        <x:v>43</x:v>
      </x:c>
      <x:c r="S9" s="108" t="n">
        <x:v>21</x:v>
      </x:c>
      <x:c r="T9" s="108" t="n">
        <x:v>2</x:v>
      </x:c>
      <x:c r="U9" s="108" t="n">
        <x:v>6</x:v>
      </x:c>
      <x:c r="V9" s="108" t="n">
        <x:v>3.9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261</x:v>
      </x:c>
      <x:c r="L10" s="107" t="n">
        <x:v>0</x:v>
      </x:c>
      <x:c r="M10" s="107" t="n">
        <x:v>0</x:v>
      </x:c>
      <x:c r="N10" s="107" t="n">
        <x:v>170</x:v>
      </x:c>
      <x:c r="O10" s="107" t="n">
        <x:v>0</x:v>
      </x:c>
      <x:c r="P10" s="107" t="n">
        <x:v>38</x:v>
      </x:c>
      <x:c r="Q10" s="108" t="n">
        <x:v>2.2</x:v>
      </x:c>
      <x:c r="R10" s="108" t="n">
        <x:v>30.3</x:v>
      </x:c>
      <x:c r="S10" s="108" t="n">
        <x:v>13.2</x:v>
      </x:c>
      <x:c r="T10" s="108" t="n">
        <x:v>1</x:v>
      </x:c>
      <x:c r="U10" s="108" t="n">
        <x:v>4.2</x:v>
      </x:c>
      <x:c r="V10" s="108" t="n">
        <x:v>2.6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406</x:v>
      </x:c>
      <x:c r="L11" s="107" t="n">
        <x:v>18</x:v>
      </x:c>
      <x:c r="M11" s="107" t="n">
        <x:v>0</x:v>
      </x:c>
      <x:c r="N11" s="107" t="n">
        <x:v>260</x:v>
      </x:c>
      <x:c r="O11" s="107" t="n">
        <x:v>0</x:v>
      </x:c>
      <x:c r="P11" s="107" t="n">
        <x:v>69</x:v>
      </x:c>
      <x:c r="Q11" s="108" t="n">
        <x:v>3.5</x:v>
      </x:c>
      <x:c r="R11" s="108" t="n">
        <x:v>41.7</x:v>
      </x:c>
      <x:c r="S11" s="108" t="n">
        <x:v>23</x:v>
      </x:c>
      <x:c r="T11" s="108" t="n">
        <x:v>2</x:v>
      </x:c>
      <x:c r="U11" s="108" t="n">
        <x:v>5.2</x:v>
      </x:c>
      <x:c r="V11" s="108" t="n">
        <x:v>2.9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367</x:v>
      </x:c>
      <x:c r="L12" s="107" t="n">
        <x:v>18</x:v>
      </x:c>
      <x:c r="M12" s="107" t="n">
        <x:v>0</x:v>
      </x:c>
      <x:c r="N12" s="107" t="n">
        <x:v>294</x:v>
      </x:c>
      <x:c r="O12" s="107" t="n">
        <x:v>24</x:v>
      </x:c>
      <x:c r="P12" s="107" t="n">
        <x:v>65</x:v>
      </x:c>
      <x:c r="Q12" s="108" t="n">
        <x:v>2</x:v>
      </x:c>
      <x:c r="R12" s="108" t="n">
        <x:v>41.9</x:v>
      </x:c>
      <x:c r="S12" s="108" t="n">
        <x:v>18.9</x:v>
      </x:c>
      <x:c r="T12" s="108" t="n">
        <x:v>1.5</x:v>
      </x:c>
      <x:c r="U12" s="108" t="n">
        <x:v>4.2</x:v>
      </x:c>
      <x:c r="V12" s="108" t="n">
        <x:v>2.8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349</x:v>
      </x:c>
      <x:c r="L13" s="107" t="n">
        <x:v>0</x:v>
      </x:c>
      <x:c r="M13" s="107" t="n">
        <x:v>0</x:v>
      </x:c>
      <x:c r="N13" s="107" t="n">
        <x:v>293</x:v>
      </x:c>
      <x:c r="O13" s="107" t="n">
        <x:v>32</x:v>
      </x:c>
      <x:c r="P13" s="107" t="n">
        <x:v>52</x:v>
      </x:c>
      <x:c r="Q13" s="108" t="n">
        <x:v>3.5</x:v>
      </x:c>
      <x:c r="R13" s="108" t="n">
        <x:v>42.2</x:v>
      </x:c>
      <x:c r="S13" s="108" t="n">
        <x:v>19.6</x:v>
      </x:c>
      <x:c r="T13" s="108" t="n">
        <x:v>2</x:v>
      </x:c>
      <x:c r="U13" s="108" t="n">
        <x:v>5.1</x:v>
      </x:c>
      <x:c r="V13" s="108" t="n">
        <x:v>2.8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157</x:v>
      </x:c>
      <x:c r="E14" s="170" t="s">
        <x:v>158</x:v>
      </x:c>
      <x:c r="F14" s="170" t="s">
        <x:v>159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527</x:v>
      </x:c>
      <x:c r="L14" s="107" t="n">
        <x:v>0</x:v>
      </x:c>
      <x:c r="M14" s="107" t="n">
        <x:v>0</x:v>
      </x:c>
      <x:c r="N14" s="107" t="n">
        <x:v>416</x:v>
      </x:c>
      <x:c r="O14" s="107" t="n">
        <x:v>46</x:v>
      </x:c>
      <x:c r="P14" s="107" t="n">
        <x:v>119</x:v>
      </x:c>
      <x:c r="Q14" s="108" t="n">
        <x:v>14</x:v>
      </x:c>
      <x:c r="R14" s="108" t="n">
        <x:v>55.3</x:v>
      </x:c>
      <x:c r="S14" s="108" t="n">
        <x:v>19.1</x:v>
      </x:c>
      <x:c r="T14" s="108" t="n">
        <x:v>3</x:v>
      </x:c>
      <x:c r="U14" s="108" t="n">
        <x:v>9.8</x:v>
      </x:c>
      <x:c r="V14" s="108" t="n">
        <x:v>6.1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157</x:v>
      </x:c>
      <x:c r="E15" s="170" t="s">
        <x:v>158</x:v>
      </x:c>
      <x:c r="F15" s="170" t="s">
        <x:v>159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535</x:v>
      </x:c>
      <x:c r="L15" s="107" t="n">
        <x:v>18</x:v>
      </x:c>
      <x:c r="M15" s="107" t="n">
        <x:v>0</x:v>
      </x:c>
      <x:c r="N15" s="107" t="n">
        <x:v>369</x:v>
      </x:c>
      <x:c r="O15" s="107" t="n">
        <x:v>0</x:v>
      </x:c>
      <x:c r="P15" s="107" t="n">
        <x:v>104</x:v>
      </x:c>
      <x:c r="Q15" s="108" t="n">
        <x:v>8.5</x:v>
      </x:c>
      <x:c r="R15" s="108" t="n">
        <x:v>60</x:v>
      </x:c>
      <x:c r="S15" s="108" t="n">
        <x:v>20.6</x:v>
      </x:c>
      <x:c r="T15" s="108" t="n">
        <x:v>3</x:v>
      </x:c>
      <x:c r="U15" s="108" t="n">
        <x:v>8.6</x:v>
      </x:c>
      <x:c r="V15" s="108" t="n">
        <x:v>6.1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166</x:v>
      </x:c>
      <x:c r="E16" s="170" t="s">
        <x:v>167</x:v>
      </x:c>
      <x:c r="F16" s="170" t="s">
        <x:v>133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1408</x:v>
      </x:c>
      <x:c r="L16" s="107" t="n">
        <x:v>32</x:v>
      </x:c>
      <x:c r="M16" s="107" t="n">
        <x:v>0</x:v>
      </x:c>
      <x:c r="N16" s="107" t="n">
        <x:v>972</x:v>
      </x:c>
      <x:c r="O16" s="107" t="n">
        <x:v>70</x:v>
      </x:c>
      <x:c r="P16" s="107" t="n">
        <x:v>239</x:v>
      </x:c>
      <x:c r="Q16" s="108" t="n">
        <x:v>12</x:v>
      </x:c>
      <x:c r="R16" s="108" t="n">
        <x:v>115.2</x:v>
      </x:c>
      <x:c r="S16" s="108" t="n">
        <x:v>29.7</x:v>
      </x:c>
      <x:c r="T16" s="108" t="n">
        <x:v>5</x:v>
      </x:c>
      <x:c r="U16" s="108" t="n">
        <x:v>31.2</x:v>
      </x:c>
      <x:c r="V16" s="108" t="n">
        <x:v>14.4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241</x:v>
      </x:c>
      <x:c r="L17" s="107" t="n">
        <x:v>0</x:v>
      </x:c>
      <x:c r="M17" s="107" t="n">
        <x:v>0</x:v>
      </x:c>
      <x:c r="N17" s="107" t="n">
        <x:v>181</x:v>
      </x:c>
      <x:c r="O17" s="107" t="n">
        <x:v>0</x:v>
      </x:c>
      <x:c r="P17" s="107" t="n">
        <x:v>40</x:v>
      </x:c>
      <x:c r="Q17" s="108" t="n">
        <x:v>1.8</x:v>
      </x:c>
      <x:c r="R17" s="108" t="n">
        <x:v>29.1</x:v>
      </x:c>
      <x:c r="S17" s="108" t="n">
        <x:v>16.7</x:v>
      </x:c>
      <x:c r="T17" s="108" t="n">
        <x:v>1</x:v>
      </x:c>
      <x:c r="U17" s="108" t="n">
        <x:v>3.6</x:v>
      </x:c>
      <x:c r="V17" s="108" t="n">
        <x:v>2.6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174</x:v>
      </x:c>
      <x:c r="E5" s="175" t="s"/>
      <x:c r="F5" s="175" t="s"/>
      <x:c r="G5" s="175" t="s"/>
      <x:c r="H5" s="175" t="s"/>
      <x:c r="I5" s="176" t="s"/>
      <x:c r="J5" s="177" t="s">
        <x:v>175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176</x:v>
      </x:c>
      <x:c r="S5" s="181" t="s"/>
      <x:c r="T5" s="182" t="s"/>
      <x:c r="U5" s="143" t="s">
        <x:v>177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178</x:v>
      </x:c>
      <x:c r="E6" s="155" t="s"/>
      <x:c r="F6" s="155" t="s"/>
      <x:c r="G6" s="89" t="s"/>
      <x:c r="H6" s="90" t="s"/>
      <x:c r="I6" s="75" t="s"/>
      <x:c r="J6" s="134" t="s">
        <x:v>179</x:v>
      </x:c>
      <x:c r="K6" s="135" t="s"/>
      <x:c r="L6" s="134" t="s">
        <x:v>180</x:v>
      </x:c>
      <x:c r="M6" s="135" t="s"/>
      <x:c r="N6" s="134" t="s">
        <x:v>181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100" t="s">
        <x:v>183</x:v>
      </x:c>
      <x:c r="F7" s="100" t="s">
        <x:v>184</x:v>
      </x:c>
      <x:c r="G7" s="113" t="s">
        <x:v>185</x:v>
      </x:c>
      <x:c r="H7" s="183" t="s">
        <x:v>186</x:v>
      </x:c>
      <x:c r="I7" s="113" t="s">
        <x:v>187</x:v>
      </x:c>
      <x:c r="J7" s="113" t="s">
        <x:v>188</x:v>
      </x:c>
      <x:c r="K7" s="183" t="s">
        <x:v>189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2673352.75</x:v>
      </x:c>
      <x:c r="E8" s="81" t="n">
        <x:v>859635</x:v>
      </x:c>
      <x:c r="F8" s="116" t="n">
        <x:v>1792559.31219617</x:v>
      </x:c>
      <x:c r="G8" s="81" t="n">
        <x:v>560494.57</x:v>
      </x:c>
      <x:c r="H8" s="81" t="n">
        <x:v>263758.57</x:v>
      </x:c>
      <x:c r="I8" s="117">
        <x:f>SUM(D8:H8)</x:f>
      </x:c>
      <x:c r="J8" s="81" t="n">
        <x:v>3984511.63</x:v>
      </x:c>
      <x:c r="K8" s="81" t="n">
        <x:v>195740.24</x:v>
      </x:c>
      <x:c r="L8" s="81" t="n">
        <x:v>917285.83</x:v>
      </x:c>
      <x:c r="M8" s="81" t="n">
        <x:v>0</x:v>
      </x:c>
      <x:c r="N8" s="81" t="n">
        <x:v>310630.85</x:v>
      </x:c>
      <x:c r="O8" s="81" t="n">
        <x:v>395168.52</x:v>
      </x:c>
      <x:c r="P8" s="81" t="n">
        <x:v>346463.1</x:v>
      </x:c>
      <x:c r="Q8" s="117">
        <x:f>SUM(J8:P8)</x:f>
      </x:c>
      <x:c r="R8" s="81" t="n">
        <x:v>5464635.94</x:v>
      </x:c>
      <x:c r="S8" s="81" t="n">
        <x:v>685164.23</x:v>
      </x:c>
      <x:c r="T8" s="59">
        <x:f>SUM('Part C'!$R8:$S8)</x:f>
      </x:c>
      <x:c r="U8" s="81" t="n">
        <x:v>18778.8176632302</x:v>
      </x:c>
      <x:c r="V8" s="81" t="n">
        <x:v>2354.51625429553</x:v>
      </x:c>
      <x:c r="W8" s="81" t="n">
        <x:v>1525812.38975435</x:v>
      </x:c>
      <x:c r="X8" s="81" t="n">
        <x:v>7675612.55975435</x:v>
      </x:c>
      <x:c r="Y8" s="12" t="n">
        <x:v>26376.6754630734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3688967.49</x:v>
      </x:c>
      <x:c r="E9" s="81" t="n">
        <x:v>1053399.53</x:v>
      </x:c>
      <x:c r="F9" s="116" t="n">
        <x:v>2406171.42347946</x:v>
      </x:c>
      <x:c r="G9" s="81" t="n">
        <x:v>798136.28</x:v>
      </x:c>
      <x:c r="H9" s="81" t="n">
        <x:v>364517.69</x:v>
      </x:c>
      <x:c r="I9" s="117">
        <x:f>SUM(D9:H9)</x:f>
      </x:c>
      <x:c r="J9" s="81" t="n">
        <x:v>5248204.81</x:v>
      </x:c>
      <x:c r="K9" s="81" t="n">
        <x:v>713512.74</x:v>
      </x:c>
      <x:c r="L9" s="81" t="n">
        <x:v>1284834.99</x:v>
      </x:c>
      <x:c r="M9" s="81" t="n">
        <x:v>0</x:v>
      </x:c>
      <x:c r="N9" s="81" t="n">
        <x:v>345956.94</x:v>
      </x:c>
      <x:c r="O9" s="81" t="n">
        <x:v>445212.5</x:v>
      </x:c>
      <x:c r="P9" s="81" t="n">
        <x:v>273470.39</x:v>
      </x:c>
      <x:c r="Q9" s="117">
        <x:f>SUM(J9:P9)</x:f>
      </x:c>
      <x:c r="R9" s="81" t="n">
        <x:v>7040121.39</x:v>
      </x:c>
      <x:c r="S9" s="81" t="n">
        <x:v>1271070.98</x:v>
      </x:c>
      <x:c r="T9" s="59">
        <x:f>SUM('Part C'!$R9:$S9)</x:f>
      </x:c>
      <x:c r="U9" s="81" t="n">
        <x:v>17005.1241304348</x:v>
      </x:c>
      <x:c r="V9" s="81" t="n">
        <x:v>3070.21975845411</x:v>
      </x:c>
      <x:c r="W9" s="81" t="n">
        <x:v>2170743.3998567</x:v>
      </x:c>
      <x:c r="X9" s="81" t="n">
        <x:v>10481935.7698567</x:v>
      </x:c>
      <x:c r="Y9" s="12" t="n">
        <x:v>25318.6854344365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2458690.15</x:v>
      </x:c>
      <x:c r="E10" s="81" t="n">
        <x:v>722894.78</x:v>
      </x:c>
      <x:c r="F10" s="116" t="n">
        <x:v>1614265.34632465</x:v>
      </x:c>
      <x:c r="G10" s="81" t="n">
        <x:v>502263.86</x:v>
      </x:c>
      <x:c r="H10" s="81" t="n">
        <x:v>201472.51</x:v>
      </x:c>
      <x:c r="I10" s="117">
        <x:f>SUM(D10:H10)</x:f>
      </x:c>
      <x:c r="J10" s="81" t="n">
        <x:v>3668749.86</x:v>
      </x:c>
      <x:c r="K10" s="81" t="n">
        <x:v>0</x:v>
      </x:c>
      <x:c r="L10" s="81" t="n">
        <x:v>971288.97</x:v>
      </x:c>
      <x:c r="M10" s="81" t="n">
        <x:v>0</x:v>
      </x:c>
      <x:c r="N10" s="81" t="n">
        <x:v>237795.76</x:v>
      </x:c>
      <x:c r="O10" s="81" t="n">
        <x:v>334935.29</x:v>
      </x:c>
      <x:c r="P10" s="81" t="n">
        <x:v>286816.74</x:v>
      </x:c>
      <x:c r="Q10" s="117">
        <x:f>SUM(J10:P10)</x:f>
      </x:c>
      <x:c r="R10" s="81" t="n">
        <x:v>4895979.09</x:v>
      </x:c>
      <x:c r="S10" s="81" t="n">
        <x:v>603607.53</x:v>
      </x:c>
      <x:c r="T10" s="59">
        <x:f>SUM('Part C'!$R10:$S10)</x:f>
      </x:c>
      <x:c r="U10" s="81" t="n">
        <x:v>18758.5405747126</x:v>
      </x:c>
      <x:c r="V10" s="81" t="n">
        <x:v>2312.67252873563</x:v>
      </x:c>
      <x:c r="W10" s="81" t="n">
        <x:v>1368512.14338792</x:v>
      </x:c>
      <x:c r="X10" s="81" t="n">
        <x:v>6868098.76338792</x:v>
      </x:c>
      <x:c r="Y10" s="12" t="n">
        <x:v>26314.5546489959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3388136</x:v>
      </x:c>
      <x:c r="E11" s="81" t="n">
        <x:v>1034067.11</x:v>
      </x:c>
      <x:c r="F11" s="116" t="n">
        <x:v>2243727.38491759</x:v>
      </x:c>
      <x:c r="G11" s="81" t="n">
        <x:v>816437.45</x:v>
      </x:c>
      <x:c r="H11" s="81" t="n">
        <x:v>336875.16</x:v>
      </x:c>
      <x:c r="I11" s="117">
        <x:f>SUM(D11:H11)</x:f>
      </x:c>
      <x:c r="J11" s="81" t="n">
        <x:v>4917040.78</x:v>
      </x:c>
      <x:c r="K11" s="81" t="n">
        <x:v>182940.96</x:v>
      </x:c>
      <x:c r="L11" s="81" t="n">
        <x:v>1527499.44</x:v>
      </x:c>
      <x:c r="M11" s="81" t="n">
        <x:v>0</x:v>
      </x:c>
      <x:c r="N11" s="81" t="n">
        <x:v>341535.96</x:v>
      </x:c>
      <x:c r="O11" s="81" t="n">
        <x:v>482572.44</x:v>
      </x:c>
      <x:c r="P11" s="81" t="n">
        <x:v>367653.5</x:v>
      </x:c>
      <x:c r="Q11" s="117">
        <x:f>SUM(J11:P11)</x:f>
      </x:c>
      <x:c r="R11" s="81" t="n">
        <x:v>7002931.11</x:v>
      </x:c>
      <x:c r="S11" s="81" t="n">
        <x:v>816311.97</x:v>
      </x:c>
      <x:c r="T11" s="59">
        <x:f>SUM('Part C'!$R11:$S11)</x:f>
      </x:c>
      <x:c r="U11" s="81" t="n">
        <x:v>16516.3469575472</x:v>
      </x:c>
      <x:c r="V11" s="81" t="n">
        <x:v>1925.26408018868</x:v>
      </x:c>
      <x:c r="W11" s="81" t="n">
        <x:v>2223176.81531218</x:v>
      </x:c>
      <x:c r="X11" s="81" t="n">
        <x:v>10042419.8953122</x:v>
      </x:c>
      <x:c r="Y11" s="12" t="n">
        <x:v>23684.9525832834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3229732.64</x:v>
      </x:c>
      <x:c r="E12" s="81" t="n">
        <x:v>945869.67</x:v>
      </x:c>
      <x:c r="F12" s="116" t="n">
        <x:v>2118607.63027507</x:v>
      </x:c>
      <x:c r="G12" s="81" t="n">
        <x:v>741386.53</x:v>
      </x:c>
      <x:c r="H12" s="81" t="n">
        <x:v>305034</x:v>
      </x:c>
      <x:c r="I12" s="117">
        <x:f>SUM(D12:H12)</x:f>
      </x:c>
      <x:c r="J12" s="81" t="n">
        <x:v>4734736.46</x:v>
      </x:c>
      <x:c r="K12" s="81" t="n">
        <x:v>172146.16</x:v>
      </x:c>
      <x:c r="L12" s="81" t="n">
        <x:v>1256799.86</x:v>
      </x:c>
      <x:c r="M12" s="81" t="n">
        <x:v>0</x:v>
      </x:c>
      <x:c r="N12" s="81" t="n">
        <x:v>359155.64</x:v>
      </x:c>
      <x:c r="O12" s="81" t="n">
        <x:v>451801.55</x:v>
      </x:c>
      <x:c r="P12" s="81" t="n">
        <x:v>365990.78</x:v>
      </x:c>
      <x:c r="Q12" s="117">
        <x:f>SUM(J12:P12)</x:f>
      </x:c>
      <x:c r="R12" s="81" t="n">
        <x:v>6409196.97</x:v>
      </x:c>
      <x:c r="S12" s="81" t="n">
        <x:v>931433.47</x:v>
      </x:c>
      <x:c r="T12" s="59">
        <x:f>SUM('Part C'!$R12:$S12)</x:f>
      </x:c>
      <x:c r="U12" s="81" t="n">
        <x:v>16647.2648571429</x:v>
      </x:c>
      <x:c r="V12" s="81" t="n">
        <x:v>2419.30771428571</x:v>
      </x:c>
      <x:c r="W12" s="81" t="n">
        <x:v>2018686.49503582</x:v>
      </x:c>
      <x:c r="X12" s="81" t="n">
        <x:v>9359316.93503582</x:v>
      </x:c>
      <x:c r="Y12" s="12" t="n">
        <x:v>24309.9141169762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3395305.8</x:v>
      </x:c>
      <x:c r="E13" s="81" t="n">
        <x:v>994540.43</x:v>
      </x:c>
      <x:c r="F13" s="116" t="n">
        <x:v>2227310.22452477</x:v>
      </x:c>
      <x:c r="G13" s="81" t="n">
        <x:v>671609.52</x:v>
      </x:c>
      <x:c r="H13" s="81" t="n">
        <x:v>276308.14</x:v>
      </x:c>
      <x:c r="I13" s="117">
        <x:f>SUM(D13:H13)</x:f>
      </x:c>
      <x:c r="J13" s="81" t="n">
        <x:v>4871107.92</x:v>
      </x:c>
      <x:c r="K13" s="81" t="n">
        <x:v>0</x:v>
      </x:c>
      <x:c r="L13" s="81" t="n">
        <x:v>1504085.13</x:v>
      </x:c>
      <x:c r="M13" s="81" t="n">
        <x:v>0</x:v>
      </x:c>
      <x:c r="N13" s="81" t="n">
        <x:v>417105.24</x:v>
      </x:c>
      <x:c r="O13" s="81" t="n">
        <x:v>369969.95</x:v>
      </x:c>
      <x:c r="P13" s="81" t="n">
        <x:v>402805.85</x:v>
      </x:c>
      <x:c r="Q13" s="117">
        <x:f>SUM(J13:P13)</x:f>
      </x:c>
      <x:c r="R13" s="81" t="n">
        <x:v>6383450.85</x:v>
      </x:c>
      <x:c r="S13" s="81" t="n">
        <x:v>1181623.24</x:v>
      </x:c>
      <x:c r="T13" s="59">
        <x:f>SUM('Part C'!$R13:$S13)</x:f>
      </x:c>
      <x:c r="U13" s="81" t="n">
        <x:v>18290.6901146132</x:v>
      </x:c>
      <x:c r="V13" s="81" t="n">
        <x:v>3385.73994269341</x:v>
      </x:c>
      <x:c r="W13" s="81" t="n">
        <x:v>1829926.19939611</x:v>
      </x:c>
      <x:c r="X13" s="81" t="n">
        <x:v>9395000.28939611</x:v>
      </x:c>
      <x:c r="Y13" s="12" t="n">
        <x:v>26919.7716028542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4802894.84</x:v>
      </x:c>
      <x:c r="E14" s="81" t="n">
        <x:v>1362913.26</x:v>
      </x:c>
      <x:c r="F14" s="116" t="n">
        <x:v>3128393.73045366</x:v>
      </x:c>
      <x:c r="G14" s="81" t="n">
        <x:v>1014149.63</x:v>
      </x:c>
      <x:c r="H14" s="81" t="n">
        <x:v>374553.68</x:v>
      </x:c>
      <x:c r="I14" s="117">
        <x:f>SUM(D14:H14)</x:f>
      </x:c>
      <x:c r="J14" s="81" t="n">
        <x:v>7054534.29</x:v>
      </x:c>
      <x:c r="K14" s="81" t="n">
        <x:v>0</x:v>
      </x:c>
      <x:c r="L14" s="81" t="n">
        <x:v>1763111.17</x:v>
      </x:c>
      <x:c r="M14" s="81" t="n">
        <x:v>0</x:v>
      </x:c>
      <x:c r="N14" s="81" t="n">
        <x:v>645950.15</x:v>
      </x:c>
      <x:c r="O14" s="81" t="n">
        <x:v>592401.85</x:v>
      </x:c>
      <x:c r="P14" s="81" t="n">
        <x:v>626907.62</x:v>
      </x:c>
      <x:c r="Q14" s="117">
        <x:f>SUM(J14:P14)</x:f>
      </x:c>
      <x:c r="R14" s="81" t="n">
        <x:v>9843734.76</x:v>
      </x:c>
      <x:c r="S14" s="81" t="n">
        <x:v>839170.33</x:v>
      </x:c>
      <x:c r="T14" s="59">
        <x:f>SUM('Part C'!$R14:$S14)</x:f>
      </x:c>
      <x:c r="U14" s="81" t="n">
        <x:v>18678.8135863378</x:v>
      </x:c>
      <x:c r="V14" s="81" t="n">
        <x:v>1592.35356736243</x:v>
      </x:c>
      <x:c r="W14" s="81" t="n">
        <x:v>2763240.99450358</x:v>
      </x:c>
      <x:c r="X14" s="81" t="n">
        <x:v>13446146.0845036</x:v>
      </x:c>
      <x:c r="Y14" s="12" t="n">
        <x:v>25514.5086992478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4983887.59</x:v>
      </x:c>
      <x:c r="E15" s="81" t="n">
        <x:v>1466208.02</x:v>
      </x:c>
      <x:c r="F15" s="116" t="n">
        <x:v>3272634.88254697</x:v>
      </x:c>
      <x:c r="G15" s="81" t="n">
        <x:v>1064682.81</x:v>
      </x:c>
      <x:c r="H15" s="81" t="n">
        <x:v>473902.21</x:v>
      </x:c>
      <x:c r="I15" s="117">
        <x:f>SUM(D15:H15)</x:f>
      </x:c>
      <x:c r="J15" s="81" t="n">
        <x:v>7203941.03</x:v>
      </x:c>
      <x:c r="K15" s="81" t="n">
        <x:v>198931.22</x:v>
      </x:c>
      <x:c r="L15" s="81" t="n">
        <x:v>1776395.43</x:v>
      </x:c>
      <x:c r="M15" s="81" t="n">
        <x:v>0</x:v>
      </x:c>
      <x:c r="N15" s="81" t="n">
        <x:v>665222.64</x:v>
      </x:c>
      <x:c r="O15" s="81" t="n">
        <x:v>658762.46</x:v>
      </x:c>
      <x:c r="P15" s="81" t="n">
        <x:v>758062.68</x:v>
      </x:c>
      <x:c r="Q15" s="117">
        <x:f>SUM(J15:P15)</x:f>
      </x:c>
      <x:c r="R15" s="81" t="n">
        <x:v>10303865.99</x:v>
      </x:c>
      <x:c r="S15" s="81" t="n">
        <x:v>957449.47</x:v>
      </x:c>
      <x:c r="T15" s="59">
        <x:f>SUM('Part C'!$R15:$S15)</x:f>
      </x:c>
      <x:c r="U15" s="81" t="n">
        <x:v>18632.6690596745</x:v>
      </x:c>
      <x:c r="V15" s="81" t="n">
        <x:v>1731.37336347197</x:v>
      </x:c>
      <x:c r="W15" s="81" t="n">
        <x:v>2899567.87468782</x:v>
      </x:c>
      <x:c r="X15" s="81" t="n">
        <x:v>14160883.3346878</x:v>
      </x:c>
      <x:c r="Y15" s="12" t="n">
        <x:v>25607.3839686941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9483823.6</x:v>
      </x:c>
      <x:c r="E16" s="81" t="n">
        <x:v>3736387.36</x:v>
      </x:c>
      <x:c r="F16" s="116" t="n">
        <x:v>6707640.65500818</x:v>
      </x:c>
      <x:c r="G16" s="81" t="n">
        <x:v>3077972.22</x:v>
      </x:c>
      <x:c r="H16" s="81" t="n">
        <x:v>1334440.04</x:v>
      </x:c>
      <x:c r="I16" s="117">
        <x:f>SUM(D16:H16)</x:f>
      </x:c>
      <x:c r="J16" s="81" t="n">
        <x:v>14158063.48</x:v>
      </x:c>
      <x:c r="K16" s="81" t="n">
        <x:v>235853.84</x:v>
      </x:c>
      <x:c r="L16" s="81" t="n">
        <x:v>3470513.37</x:v>
      </x:c>
      <x:c r="M16" s="81" t="n">
        <x:v>0</x:v>
      </x:c>
      <x:c r="N16" s="81" t="n">
        <x:v>1408879.75</x:v>
      </x:c>
      <x:c r="O16" s="81" t="n">
        <x:v>1570863.3</x:v>
      </x:c>
      <x:c r="P16" s="81" t="n">
        <x:v>3496090.04</x:v>
      </x:c>
      <x:c r="Q16" s="117">
        <x:f>SUM(J16:P16)</x:f>
      </x:c>
      <x:c r="R16" s="81" t="n">
        <x:v>22424870.34</x:v>
      </x:c>
      <x:c r="S16" s="81" t="n">
        <x:v>1915393.43</x:v>
      </x:c>
      <x:c r="T16" s="59">
        <x:f>SUM('Part C'!$R16:$S16)</x:f>
      </x:c>
      <x:c r="U16" s="81" t="n">
        <x:v>15572.826625</x:v>
      </x:c>
      <x:c r="V16" s="81" t="n">
        <x:v>1330.13432638889</x:v>
      </x:c>
      <x:c r="W16" s="81" t="n">
        <x:v>7550411.82558854</x:v>
      </x:c>
      <x:c r="X16" s="81" t="n">
        <x:v>31890675.5955885</x:v>
      </x:c>
      <x:c r="Y16" s="12" t="n">
        <x:v>22146.3024969365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2298394</x:v>
      </x:c>
      <x:c r="E17" s="81" t="n">
        <x:v>750607.78</x:v>
      </x:c>
      <x:c r="F17" s="116" t="n">
        <x:v>1546995.60836057</x:v>
      </x:c>
      <x:c r="G17" s="81" t="n">
        <x:v>463776.2</x:v>
      </x:c>
      <x:c r="H17" s="81" t="n">
        <x:v>199581.35</x:v>
      </x:c>
      <x:c r="I17" s="117">
        <x:f>SUM(D17:H17)</x:f>
      </x:c>
      <x:c r="J17" s="81" t="n">
        <x:v>3471277.54</x:v>
      </x:c>
      <x:c r="K17" s="81" t="n">
        <x:v>0</x:v>
      </x:c>
      <x:c r="L17" s="81" t="n">
        <x:v>949465.97</x:v>
      </x:c>
      <x:c r="M17" s="81" t="n">
        <x:v>0</x:v>
      </x:c>
      <x:c r="N17" s="81" t="n">
        <x:v>279763.91</x:v>
      </x:c>
      <x:c r="O17" s="81" t="n">
        <x:v>298405.67</x:v>
      </x:c>
      <x:c r="P17" s="81" t="n">
        <x:v>260441.83</x:v>
      </x:c>
      <x:c r="Q17" s="117">
        <x:f>SUM(J17:P17)</x:f>
      </x:c>
      <x:c r="R17" s="81" t="n">
        <x:v>4565891.69</x:v>
      </x:c>
      <x:c r="S17" s="81" t="n">
        <x:v>693463.23</x:v>
      </x:c>
      <x:c r="T17" s="59">
        <x:f>SUM('Part C'!$R17:$S17)</x:f>
      </x:c>
      <x:c r="U17" s="81" t="n">
        <x:v>18945.6086721992</x:v>
      </x:c>
      <x:c r="V17" s="81" t="n">
        <x:v>2877.44078838174</x:v>
      </x:c>
      <x:c r="W17" s="81" t="n">
        <x:v>1263645.31247697</x:v>
      </x:c>
      <x:c r="X17" s="81" t="n">
        <x:v>6523000.23247697</x:v>
      </x:c>
      <x:c r="Y17" s="12" t="n">
        <x:v>27066.3910061285</x:v>
      </x:c>
    </x:row>
    <x:row r="18" spans="1:25" s="3" customFormat="1" ht="15" customHeight="1">
      <x:c r="A18" s="4" t="s">
        <x:v>171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195740.24</x:v>
      </x:c>
      <x:c r="L8" s="81" t="n">
        <x:v>0</x:v>
      </x:c>
      <x:c r="M8" s="81" t="n">
        <x:v>0</x:v>
      </x:c>
      <x:c r="N8" s="117">
        <x:f>SUM(K8:M8)</x:f>
      </x:c>
      <x:c r="O8" s="121" t="n">
        <x:v>0.1</x:v>
      </x:c>
      <x:c r="P8" s="81" t="n">
        <x:v>19740</x:v>
      </x:c>
      <x:c r="Q8" s="81" t="n">
        <x:v>21000</x:v>
      </x:c>
      <x:c r="R8" s="81" t="n">
        <x:v>0</x:v>
      </x:c>
      <x:c r="S8" s="81" t="n">
        <x:v>0</x:v>
      </x:c>
      <x:c r="T8" s="81" t="n">
        <x:v>0</x:v>
      </x:c>
      <x:c r="U8" s="81" t="n">
        <x:v>17490</x:v>
      </x:c>
      <x:c r="V8" s="117">
        <x:f>SUM(P8:U8)</x:f>
      </x:c>
      <x:c r="W8" s="81" t="n">
        <x:v>21000</x:v>
      </x:c>
      <x:c r="X8" s="81" t="n">
        <x:v>10000</x:v>
      </x:c>
      <x:c r="Y8" s="12" t="n">
        <x:v>27230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36</x:v>
      </x:c>
      <x:c r="G9" s="119" t="n">
        <x:v>0</x:v>
      </x:c>
      <x:c r="H9" s="119" t="n">
        <x:v>16</x:v>
      </x:c>
      <x:c r="I9" s="119" t="n">
        <x:v>0</x:v>
      </x:c>
      <x:c r="J9" s="120">
        <x:f>SUM(F9:I9)</x:f>
      </x:c>
      <x:c r="K9" s="81" t="n">
        <x:v>713512.74</x:v>
      </x:c>
      <x:c r="L9" s="81" t="n">
        <x:v>0</x:v>
      </x:c>
      <x:c r="M9" s="81" t="n">
        <x:v>0</x:v>
      </x:c>
      <x:c r="N9" s="117">
        <x:f>SUM(K9:M9)</x:f>
      </x:c>
      <x:c r="O9" s="121" t="n">
        <x:v>0.1</x:v>
      </x:c>
      <x:c r="P9" s="81" t="n">
        <x:v>96075</x:v>
      </x:c>
      <x:c r="Q9" s="81" t="n">
        <x:v>25000</x:v>
      </x:c>
      <x:c r="R9" s="81" t="n">
        <x:v>0</x:v>
      </x:c>
      <x:c r="S9" s="81" t="n">
        <x:v>0</x:v>
      </x:c>
      <x:c r="T9" s="81" t="n">
        <x:v>0</x:v>
      </x:c>
      <x:c r="U9" s="81" t="n">
        <x:v>17490</x:v>
      </x:c>
      <x:c r="V9" s="117">
        <x:f>SUM(P9:U9)</x:f>
      </x:c>
      <x:c r="W9" s="81" t="n">
        <x:v>101335</x:v>
      </x:c>
      <x:c r="X9" s="81" t="n">
        <x:v>10000</x:v>
      </x:c>
      <x:c r="Y9" s="12" t="n">
        <x:v>27230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0</x:v>
      </x:c>
      <x:c r="Q10" s="81" t="n">
        <x:v>21000</x:v>
      </x:c>
      <x:c r="R10" s="81" t="n">
        <x:v>0</x:v>
      </x:c>
      <x:c r="S10" s="81" t="n">
        <x:v>0</x:v>
      </x:c>
      <x:c r="T10" s="81" t="n">
        <x:v>0</x:v>
      </x:c>
      <x:c r="U10" s="81" t="n">
        <x:v>17490</x:v>
      </x:c>
      <x:c r="V10" s="117">
        <x:f>SUM(P10:U10)</x:f>
      </x:c>
      <x:c r="W10" s="81" t="n">
        <x:v>21000</x:v>
      </x:c>
      <x:c r="X10" s="81" t="n">
        <x:v>10000</x:v>
      </x:c>
      <x:c r="Y10" s="12" t="n">
        <x:v>7490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182940.96</x:v>
      </x:c>
      <x:c r="L11" s="81" t="n">
        <x:v>0</x:v>
      </x:c>
      <x:c r="M11" s="81" t="n">
        <x:v>0</x:v>
      </x:c>
      <x:c r="N11" s="117">
        <x:f>SUM(K11:M11)</x:f>
      </x:c>
      <x:c r="O11" s="121" t="n">
        <x:v>0.2</x:v>
      </x:c>
      <x:c r="P11" s="81" t="n">
        <x:v>0</x:v>
      </x:c>
      <x:c r="Q11" s="81" t="n">
        <x:v>21000</x:v>
      </x:c>
      <x:c r="R11" s="81" t="n">
        <x:v>0</x:v>
      </x:c>
      <x:c r="S11" s="81" t="n">
        <x:v>0</x:v>
      </x:c>
      <x:c r="T11" s="81" t="n">
        <x:v>0</x:v>
      </x:c>
      <x:c r="U11" s="81" t="n">
        <x:v>18561</x:v>
      </x:c>
      <x:c r="V11" s="117">
        <x:f>SUM(P11:U11)</x:f>
      </x:c>
      <x:c r="W11" s="81" t="n">
        <x:v>21000</x:v>
      </x:c>
      <x:c r="X11" s="81" t="n">
        <x:v>10000</x:v>
      </x:c>
      <x:c r="Y11" s="12" t="n">
        <x:v>8561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172146.16</x:v>
      </x:c>
      <x:c r="L12" s="81" t="n">
        <x:v>0</x:v>
      </x:c>
      <x:c r="M12" s="81" t="n">
        <x:v>0</x:v>
      </x:c>
      <x:c r="N12" s="117">
        <x:f>SUM(K12:M12)</x:f>
      </x:c>
      <x:c r="O12" s="121" t="n">
        <x:v>0.1</x:v>
      </x:c>
      <x:c r="P12" s="81" t="n">
        <x:v>77423</x:v>
      </x:c>
      <x:c r="Q12" s="81" t="n">
        <x:v>21000</x:v>
      </x:c>
      <x:c r="R12" s="81" t="n">
        <x:v>0</x:v>
      </x:c>
      <x:c r="S12" s="81" t="n">
        <x:v>0</x:v>
      </x:c>
      <x:c r="T12" s="81" t="n">
        <x:v>0</x:v>
      </x:c>
      <x:c r="U12" s="81" t="n">
        <x:v>17490</x:v>
      </x:c>
      <x:c r="V12" s="117">
        <x:f>SUM(P12:U12)</x:f>
      </x:c>
      <x:c r="W12" s="81" t="n">
        <x:v>98423</x:v>
      </x:c>
      <x:c r="X12" s="81" t="n">
        <x:v>10000</x:v>
      </x:c>
      <x:c r="Y12" s="12" t="n">
        <x:v>7490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71796</x:v>
      </x:c>
      <x:c r="Q13" s="81" t="n">
        <x:v>24957</x:v>
      </x:c>
      <x:c r="R13" s="81" t="n">
        <x:v>0</x:v>
      </x:c>
      <x:c r="S13" s="81" t="n">
        <x:v>0</x:v>
      </x:c>
      <x:c r="T13" s="81" t="n">
        <x:v>0</x:v>
      </x:c>
      <x:c r="U13" s="81" t="n">
        <x:v>17490</x:v>
      </x:c>
      <x:c r="V13" s="117">
        <x:f>SUM(P13:U13)</x:f>
      </x:c>
      <x:c r="W13" s="81" t="n">
        <x:v>96753</x:v>
      </x:c>
      <x:c r="X13" s="81" t="n">
        <x:v>10000</x:v>
      </x:c>
      <x:c r="Y13" s="12" t="n">
        <x:v>7490</x:v>
      </x:c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112580</x:v>
      </x:c>
      <x:c r="Q14" s="81" t="n">
        <x:v>90591</x:v>
      </x:c>
      <x:c r="R14" s="81" t="n">
        <x:v>0</x:v>
      </x:c>
      <x:c r="S14" s="81" t="n">
        <x:v>0</x:v>
      </x:c>
      <x:c r="T14" s="81" t="n">
        <x:v>50000</x:v>
      </x:c>
      <x:c r="U14" s="81" t="n">
        <x:v>10000</x:v>
      </x:c>
      <x:c r="V14" s="117">
        <x:f>SUM(P14:U14)</x:f>
      </x:c>
      <x:c r="W14" s="81" t="n">
        <x:v>0</x:v>
      </x:c>
      <x:c r="X14" s="81" t="n">
        <x:v>10000</x:v>
      </x:c>
      <x:c r="Y14" s="12" t="n">
        <x:v>253171</x:v>
      </x:c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137</x:v>
      </x:c>
      <x:c r="E15" s="170" t="s">
        <x:v>137</x:v>
      </x:c>
      <x:c r="F15" s="119" t="n">
        <x:v>18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198931.22</x:v>
      </x:c>
      <x:c r="L15" s="81" t="n">
        <x:v>0</x:v>
      </x:c>
      <x:c r="M15" s="81" t="n">
        <x:v>0</x:v>
      </x:c>
      <x:c r="N15" s="117">
        <x:f>SUM(K15:M15)</x:f>
      </x:c>
      <x:c r="O15" s="121" t="n">
        <x:v>0</x:v>
      </x:c>
      <x:c r="P15" s="81" t="n">
        <x:v>90000</x:v>
      </x:c>
      <x:c r="Q15" s="81" t="n">
        <x:v>65591</x:v>
      </x:c>
      <x:c r="R15" s="81" t="n">
        <x:v>0</x:v>
      </x:c>
      <x:c r="S15" s="81" t="n">
        <x:v>0</x:v>
      </x:c>
      <x:c r="T15" s="81" t="n">
        <x:v>50000</x:v>
      </x:c>
      <x:c r="U15" s="81" t="n">
        <x:v>10000</x:v>
      </x:c>
      <x:c r="V15" s="117">
        <x:f>SUM(P15:U15)</x:f>
      </x:c>
      <x:c r="W15" s="81" t="n">
        <x:v>0</x:v>
      </x:c>
      <x:c r="X15" s="81" t="n">
        <x:v>10000</x:v>
      </x:c>
      <x:c r="Y15" s="12" t="n">
        <x:v>205591</x:v>
      </x:c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137</x:v>
      </x:c>
      <x:c r="E16" s="170" t="s">
        <x:v>137</x:v>
      </x:c>
      <x:c r="F16" s="119" t="n">
        <x:v>0</x:v>
      </x:c>
      <x:c r="G16" s="119" t="n">
        <x:v>0</x:v>
      </x:c>
      <x:c r="H16" s="119" t="n">
        <x:v>0</x:v>
      </x:c>
      <x:c r="I16" s="119" t="n">
        <x:v>32</x:v>
      </x:c>
      <x:c r="J16" s="120">
        <x:f>SUM(F16:I16)</x:f>
      </x:c>
      <x:c r="K16" s="81" t="n">
        <x:v>235853.84</x:v>
      </x:c>
      <x:c r="L16" s="81" t="n">
        <x:v>0</x:v>
      </x:c>
      <x:c r="M16" s="81" t="n">
        <x:v>0</x:v>
      </x:c>
      <x:c r="N16" s="117">
        <x:f>SUM(K16:M16)</x:f>
      </x:c>
      <x:c r="O16" s="121" t="n">
        <x:v>0</x:v>
      </x:c>
      <x:c r="P16" s="81" t="n">
        <x:v>450320</x:v>
      </x:c>
      <x:c r="Q16" s="81" t="n">
        <x:v>131182</x:v>
      </x:c>
      <x:c r="R16" s="81" t="n">
        <x:v>0</x:v>
      </x:c>
      <x:c r="S16" s="81" t="n">
        <x:v>0</x:v>
      </x:c>
      <x:c r="T16" s="81" t="n">
        <x:v>0</x:v>
      </x:c>
      <x:c r="U16" s="81" t="n">
        <x:v>118600</x:v>
      </x:c>
      <x:c r="V16" s="117">
        <x:f>SUM(P16:U16)</x:f>
      </x:c>
      <x:c r="W16" s="81" t="n">
        <x:v>0</x:v>
      </x:c>
      <x:c r="X16" s="81" t="n">
        <x:v>402100</x:v>
      </x:c>
      <x:c r="Y16" s="12" t="n">
        <x:v>298002</x:v>
      </x:c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138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0.1</x:v>
      </x:c>
      <x:c r="P17" s="81" t="n">
        <x:v>74977</x:v>
      </x:c>
      <x:c r="Q17" s="81" t="n">
        <x:v>21000</x:v>
      </x:c>
      <x:c r="R17" s="81" t="n">
        <x:v>0</x:v>
      </x:c>
      <x:c r="S17" s="81" t="n">
        <x:v>0</x:v>
      </x:c>
      <x:c r="T17" s="81" t="n">
        <x:v>0</x:v>
      </x:c>
      <x:c r="U17" s="81" t="n">
        <x:v>17490</x:v>
      </x:c>
      <x:c r="V17" s="117">
        <x:f>SUM(P17:U17)</x:f>
      </x:c>
      <x:c r="W17" s="81" t="n">
        <x:v>95977</x:v>
      </x:c>
      <x:c r="X17" s="81" t="n">
        <x:v>10000</x:v>
      </x:c>
      <x:c r="Y17" s="12" t="n">
        <x:v>7490</x:v>
      </x:c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232</x:v>
      </x:c>
      <x:c r="G21" s="144" t="s"/>
      <x:c r="H21" s="144" t="s"/>
      <x:c r="I21" s="144" t="s"/>
      <x:c r="J21" s="135" t="s"/>
      <x:c r="K21" s="134" t="s">
        <x:v>233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7" t="s">
        <x:v>213</x:v>
      </x:c>
      <x:c r="G22" s="5" t="s">
        <x:v>214</x:v>
      </x:c>
      <x:c r="H22" s="5" t="s">
        <x:v>215</x:v>
      </x:c>
      <x:c r="I22" s="98" t="s">
        <x:v>216</x:v>
      </x:c>
      <x:c r="J22" s="11" t="s">
        <x:v>217</x:v>
      </x:c>
      <x:c r="K22" s="97" t="s">
        <x:v>218</x:v>
      </x:c>
      <x:c r="L22" s="5" t="s">
        <x:v>230</x:v>
      </x:c>
      <x:c r="M22" s="98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12</x:v>
      </x:c>
      <x:c r="F23" s="7" t="n">
        <x:v>65</x:v>
      </x:c>
      <x:c r="G23" s="7" t="n">
        <x:v>73</x:v>
      </x:c>
      <x:c r="H23" s="7" t="n">
        <x:v>0</x:v>
      </x:c>
      <x:c r="I23" s="7" t="n">
        <x:v>34</x:v>
      </x:c>
      <x:c r="J23" s="17">
        <x:f>SUM(F23:I23)</x:f>
      </x:c>
      <x:c r="K23" s="81" t="n">
        <x:v>716000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247</x:v>
      </x:c>
      <x:c r="C1" s="82" t="s">
        <x:v>248</x:v>
      </x:c>
    </x:row>
    <x:row r="2" spans="1:9" x14ac:dyDescent="0.3">
      <x:c r="A2" s="2" t="s">
        <x:v>134</x:v>
      </x:c>
      <x:c r="B2" s="83" t="s">
        <x:v>189</x:v>
      </x:c>
      <x:c r="C2" s="83" t="s">
        <x:v>137</x:v>
      </x:c>
    </x:row>
    <x:row r="3" spans="1:9" x14ac:dyDescent="0.3">
      <x:c r="A3" s="2" t="s">
        <x:v>249</x:v>
      </x:c>
      <x:c r="B3" s="83" t="s">
        <x:v>250</x:v>
      </x:c>
      <x:c r="C3" s="83" t="s">
        <x:v>138</x:v>
      </x:c>
      <x:c r="D3" s="2" t="s">
        <x:v>134</x:v>
      </x:c>
      <x:c r="F3" s="2" t="s">
        <x:v>189</x:v>
      </x:c>
      <x:c r="H3" s="2" t="n">
        <x:v>2021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157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256</x:v>
      </x:c>
      <x:c r="C6" s="0" t="s"/>
      <x:c r="D6" s="0" t="s">
        <x:v>249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257</x:v>
      </x:c>
      <x:c r="B7" s="83" t="s">
        <x:v>6</x:v>
      </x:c>
      <x:c r="D7" s="2" t="s">
        <x:v>166</x:v>
      </x:c>
      <x:c r="F7" s="2" t="n">
        <x:v>3</x:v>
      </x:c>
      <x:c r="I7" s="2" t="n">
        <x:v>2019</x:v>
      </x:c>
    </x:row>
    <x:row r="8" spans="1:9" x14ac:dyDescent="0.3">
      <x:c r="A8" s="2" t="s">
        <x:v>258</x:v>
      </x:c>
      <x:c r="B8" s="83" t="n">
        <x:v>5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259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259</x:v>
      </x:c>
      <x:c r="F10" s="2" t="n">
        <x:v>6</x:v>
      </x:c>
      <x:c r="I10" s="2" t="n">
        <x:v>2022</x:v>
      </x:c>
    </x:row>
    <x:row r="11" spans="1:9" x14ac:dyDescent="0.3">
      <x:c r="A11" s="2" t="s">
        <x:v>166</x:v>
      </x:c>
      <x:c r="B11" s="83" t="n">
        <x:v>8</x:v>
      </x:c>
      <x:c r="D11" s="2" t="s">
        <x:v>257</x:v>
      </x:c>
      <x:c r="F11" s="2" t="n">
        <x:v>7</x:v>
      </x:c>
    </x:row>
    <x:row r="12" spans="1:9" x14ac:dyDescent="0.3">
      <x:c r="B12" s="83" t="n">
        <x:v>9</x:v>
      </x:c>
      <x:c r="D12" s="2" t="s">
        <x:v>258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258</x:v>
      </x:c>
      <x:c r="F17" s="2" t="s">
        <x:v>257</x:v>
      </x:c>
    </x:row>
    <x:row r="18" spans="1:9" x14ac:dyDescent="0.3">
      <x:c r="B18" s="83" t="s">
        <x:v>259</x:v>
      </x:c>
      <x:c r="F18" s="2" t="s">
        <x:v>258</x:v>
      </x:c>
    </x:row>
    <x:row r="19" spans="1:9">
      <x:c r="F19" s="2" t="s">
        <x:v>259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