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<x:sst xmlns:x="http://schemas.openxmlformats.org/spreadsheetml/2006/main" count="248" uniqueCount="248">
  <x:si>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</x:si>
  <x:si>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</x:si>
  <x:si>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Baldwinsville</x:t>
  </x:si>
  <x:si>
    <x:t>BEDS Code</x:t>
  </x:si>
  <x:si>
    <x:t>420901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</x:si>
  <x:si>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</x:si>
  <x:si>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</x:si>
  <x:si>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</x:si>
  <x:si>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</x:si>
  <x:si>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</x:si>
  <x:si>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Tiffany Turner</x:t>
  </x:si>
  <x:si>
    <x:t>Street Address Line 1</x:t>
  </x:si>
  <x:si>
    <x:t>29 East Oneida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</x:si>
  <x:si>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</x:si>
  <x:si>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</x:si>
  <x:si>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</x:si>
  <x:si>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</x:si>
  <x:si>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</x:si>
  <x:si>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tturner@bville.org</x:t>
  </x:si>
  <x:si>
    <x:t>City</x:t>
  </x:si>
  <x:si>
    <x:t>Phone Number</x:t>
  </x:si>
  <x:si>
    <x:t>3156386060</x:t>
  </x:si>
  <x:si>
    <x:t>Zip Code</x:t>
  </x:si>
  <x:si>
    <x:t>13027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</x:si>
  <x:si>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</x:si>
  <x:si>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</x:si>
  <x:si>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</x:si>
  <x:si>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</x:si>
  <x:si>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</x:si>
  <x:si>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</x:si>
  <x:si>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</x:si>
  <x:si>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</x:si>
  <x:si>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</x:si>
  <x:si>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</x:si>
  <x:si>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</x:si>
  <x:si>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</x:si>
  <x:si>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</x:si>
  <x:si>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</x:si>
  <x:si>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</x:si>
  <x:si>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</x:si>
  <x:si>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</x:si>
  <x:si>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</x:si>
  <x:si>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</x:si>
  <x:si>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</x:si>
  <x:si>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</x:si>
  <x:si>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</x:si>
  <x:si>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</x:si>
  <x:si>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</x:si>
  <x:si>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</x:si>
  <x:si>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</x:si>
  <x:si>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</x:si>
  <x:si>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</x:si>
  <x:si>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</x:si>
  <x:si>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</x:si>
  <x:si>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</x:si>
  <x:si>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</x:si>
  <x:si>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</x:si>
  <x:si>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</x:si>
  <x:si>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</x:si>
  <x:si>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</x:si>
  <x:si>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</x:si>
  <x:si>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</x:si>
  <x:si>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</x:si>
  <x:si>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</x:si>
  <x:si>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</x:si>
  <x:si>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</x:si>
  <x:si>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</x:si>
  <x:si>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</x:si>
  <x:si>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</x:si>
  <x:si>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</x:si>
  <x:si>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</x:si>
  <x:si>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</x:si>
  <x:si>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</x:si>
  <x:si>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</x:si>
  <x:si>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</x:si>
  <x:si>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</x:si>
  <x:si>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</x:si>
  <x:si>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</x:si>
  <x:si>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</x:si>
  <x:si>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</x:si>
  <x:si>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</x:si>
  <x:si>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</x:si>
  <x:si>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</x:si>
  <x:si>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</x:si>
  <x:si>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</x:si>
  <x:si>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</x:si>
  <x:si>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</x:si>
  <x:si>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</x:si>
  <x:si>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</x:si>
  <x:si>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</x:si>
  <x:si>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</x:si>
  <x:si>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</x:si>
  <x:si>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</x:si>
  <x:si>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</x:si>
  <x:si>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</x:si>
  <x:si>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</x:si>
  <x:si>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</x:si>
  <x:si>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</x:si>
  <x:si>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</x:si>
  <x:si>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</x:si>
  <x:si>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</x:si>
  <x:si>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</x:si>
  <x:si>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</x:si>
  <x:si>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</x:si>
  <x:si>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</x:si>
  <x:si>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</x:si>
  <x:si>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</x:si>
  <x:si>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</x:si>
  <x:si>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</x:si>
  <x:si>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</x:si>
  <x:si>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</x:si>
  <x:si>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</x:si>
  <x:si>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</x:si>
  <x:si>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</x:si>
  <x:si>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</x:si>
  <x:si>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</x:si>
  <x:si>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</x:si>
  <x:si>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</x:si>
  <x:si>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</x:si>
  <x:si>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</x:si>
  <x:si>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</x:si>
  <x:si>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</x:si>
  <x:si>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</x:si>
  <x:si>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</x:si>
  <x:si>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</x:si>
  <x:si>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</x:si>
  <x:si>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</x:si>
  <x:si>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</x:si>
  <x:si>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</x:si>
  <x:si>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</x:si>
  <x:si>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420901060002</x:t>
  </x:si>
  <x:si>
    <x:t>HARRY E ELDEN ELEMENTARY SCHOOL</x:t>
  </x:si>
  <x:si>
    <x:t>Elementary School</x:t>
  </x:si>
  <x:si>
    <x:t>Pre-K</x:t>
  </x:si>
  <x:si>
    <x:t>5</x:t>
  </x:si>
  <x:si>
    <x:t>Yes</x:t>
  </x:si>
  <x:si>
    <x:t>No</x:t>
  </x:si>
  <x:si>
    <x:t>420901060003</x:t>
  </x:si>
  <x:si>
    <x:t>CATHERINE M MCNAMARA ELEMENTARY SCHOOL</x:t>
  </x:si>
  <x:si>
    <x:t>420901060004</x:t>
  </x:si>
  <x:si>
    <x:t>L PEARL PALMER ELEMENTARY SCHOOL</x:t>
  </x:si>
  <x:si>
    <x:t>420901060005</x:t>
  </x:si>
  <x:si>
    <x:t>VAN BUREN ELEMENTARY SCHOOL</x:t>
  </x:si>
  <x:si>
    <x:t>420901060006</x:t>
  </x:si>
  <x:si>
    <x:t>THEODORE R DURGEE JUNIOR HIGH SCHOOL</x:t>
  </x:si>
  <x:si>
    <x:t>Middle/Junior High School</x:t>
  </x:si>
  <x:si>
    <x:t>8</x:t>
  </x:si>
  <x:si>
    <x:t>9</x:t>
  </x:si>
  <x:si>
    <x:t>420901060007</x:t>
  </x:si>
  <x:si>
    <x:t>CHARLES W BAKER HIGH SCHOOL</x:t>
  </x:si>
  <x:si>
    <x:t>Senior High School</x:t>
  </x:si>
  <x:si>
    <x:t>10</x:t>
  </x:si>
  <x:si>
    <x:t>12</x:t>
  </x:si>
  <x:si>
    <x:t>420901060008</x:t>
  </x:si>
  <x:si>
    <x:t>MAE E REYNOLDS SCHOOL</x:t>
  </x:si>
  <x:si>
    <x:t>420901060009</x:t>
  </x:si>
  <x:si>
    <x:t>DONALD S RAY SCHOOL</x:t>
  </x:si>
  <x:si>
    <x:t>6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</x:si>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</x:sst>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114275039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674960</x:v>
      </x:c>
      <x:c r="E15" s="10" t="n">
        <x:v>7240914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395500</x:v>
      </x:c>
      <x:c r="E16" s="10" t="n">
        <x:v>1209500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6881108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7078800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6981108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395500</x:v>
      </x:c>
      <x:c r="E24" s="10" t="n">
        <x:v>1209500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6238614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2094295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42000</x:v>
      </x:c>
      <x:c r="E33" s="10" t="n">
        <x:v>0</x:v>
      </x:c>
      <x:c r="F33" s="7" t="n">
        <x:v>3</x:v>
      </x:c>
      <x:c r="G33" s="132" t="n">
        <x:v>14000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3191425</x:v>
      </x:c>
      <x:c r="E37" s="10" t="n">
        <x:v>0</x:v>
      </x:c>
      <x:c r="F37" s="7" t="n">
        <x:v>48</x:v>
      </x:c>
      <x:c r="G37" s="132" t="n">
        <x:v>66488.0208333333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351231</x:v>
      </x:c>
      <x:c r="E38" s="10" t="n">
        <x:v>0</x:v>
      </x:c>
      <x:c r="F38" s="7" t="n">
        <x:v>5</x:v>
      </x:c>
      <x:c r="G38" s="132" t="n">
        <x:v>70246.2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401839</x:v>
      </x:c>
      <x:c r="E41" s="10" t="n">
        <x:v>0</x:v>
      </x:c>
      <x:c r="F41" s="7" t="n">
        <x:v>59</x:v>
      </x:c>
      <x:c r="G41" s="132" t="n">
        <x:v>6810.83050847458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132613</x:v>
      </x:c>
      <x:c r="E43" s="10" t="n">
        <x:v>0</x:v>
      </x:c>
      <x:c r="F43" s="7" t="n">
        <x:v>84</x:v>
      </x:c>
      <x:c r="G43" s="132" t="n">
        <x:v>1578.72619047619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55670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2070461</x:v>
      </x:c>
      <x:c r="E63" s="10" t="n">
        <x:v>0</x:v>
      </x:c>
      <x:c r="F63" s="84" t="n">
        <x:v>16.5</x:v>
      </x:c>
      <x:c r="G63" s="132" t="n">
        <x:v>125482.484848485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6332918</x:v>
      </x:c>
      <x:c r="E64" s="10" t="n">
        <x:v>0</x:v>
      </x:c>
      <x:c r="F64" s="84" t="n">
        <x:v>73</x:v>
      </x:c>
      <x:c r="G64" s="132" t="n">
        <x:v>86752.301369863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913855</x:v>
      </x:c>
      <x:c r="E65" s="10" t="n">
        <x:v>0</x:v>
      </x:c>
      <x:c r="F65" s="84" t="n">
        <x:v>0.8</x:v>
      </x:c>
      <x:c r="G65" s="132" t="n">
        <x:v>1142318.75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2187676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190622</x:v>
      </x:c>
      <x:c r="E72" s="10" t="n">
        <x:v>0</x:v>
      </x:c>
      <x:c r="F72" s="84" t="n">
        <x:v>2</x:v>
      </x:c>
      <x:c r="G72" s="132" t="n">
        <x:v>95311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555806</x:v>
      </x:c>
      <x:c r="E74" s="10" t="n">
        <x:v>43382</x:v>
      </x:c>
      <x:c r="F74" s="84" t="n">
        <x:v>2.1</x:v>
      </x:c>
      <x:c r="G74" s="132" t="n">
        <x:v>285327.619047619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119827</x:v>
      </x:c>
      <x:c r="E75" s="10" t="n">
        <x:v>0</x:v>
      </x:c>
      <x:c r="F75" s="84" t="n">
        <x:v>2</x:v>
      </x:c>
      <x:c r="G75" s="132" t="n">
        <x:v>59913.5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291461</x:v>
      </x:c>
      <x:c r="E78" s="10" t="n">
        <x:v>15369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6406645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33492760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60485824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455</x:v>
      </x:c>
      <x:c r="L8" s="107" t="n">
        <x:v>23</x:v>
      </x:c>
      <x:c r="M8" s="107" t="n">
        <x:v>0</x:v>
      </x:c>
      <x:c r="N8" s="107" t="n">
        <x:v>156</x:v>
      </x:c>
      <x:c r="O8" s="107" t="n">
        <x:v>5</x:v>
      </x:c>
      <x:c r="P8" s="107" t="n">
        <x:v>81</x:v>
      </x:c>
      <x:c r="Q8" s="108" t="n">
        <x:v>2</x:v>
      </x:c>
      <x:c r="R8" s="108" t="n">
        <x:v>32</x:v>
      </x:c>
      <x:c r="S8" s="108" t="n">
        <x:v>18</x:v>
      </x:c>
      <x:c r="T8" s="108" t="n">
        <x:v>1</x:v>
      </x:c>
      <x:c r="U8" s="108" t="n">
        <x:v>5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523</x:v>
      </x:c>
      <x:c r="L9" s="107" t="n">
        <x:v>24</x:v>
      </x:c>
      <x:c r="M9" s="107" t="n">
        <x:v>0</x:v>
      </x:c>
      <x:c r="N9" s="107" t="n">
        <x:v>140</x:v>
      </x:c>
      <x:c r="O9" s="107" t="n">
        <x:v>3</x:v>
      </x:c>
      <x:c r="P9" s="107" t="n">
        <x:v>81</x:v>
      </x:c>
      <x:c r="Q9" s="108" t="n">
        <x:v>4</x:v>
      </x:c>
      <x:c r="R9" s="108" t="n">
        <x:v>32</x:v>
      </x:c>
      <x:c r="S9" s="108" t="n">
        <x:v>19</x:v>
      </x:c>
      <x:c r="T9" s="108" t="n">
        <x:v>1</x:v>
      </x:c>
      <x:c r="U9" s="108" t="n">
        <x:v>4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462</x:v>
      </x:c>
      <x:c r="L10" s="107" t="n">
        <x:v>24</x:v>
      </x:c>
      <x:c r="M10" s="107" t="n">
        <x:v>0</x:v>
      </x:c>
      <x:c r="N10" s="107" t="n">
        <x:v>58</x:v>
      </x:c>
      <x:c r="O10" s="107" t="n">
        <x:v>2</x:v>
      </x:c>
      <x:c r="P10" s="107" t="n">
        <x:v>56</x:v>
      </x:c>
      <x:c r="Q10" s="108" t="n">
        <x:v>3</x:v>
      </x:c>
      <x:c r="R10" s="108" t="n">
        <x:v>31</x:v>
      </x:c>
      <x:c r="S10" s="108" t="n">
        <x:v>15</x:v>
      </x:c>
      <x:c r="T10" s="108" t="n">
        <x:v>1</x:v>
      </x:c>
      <x:c r="U10" s="108" t="n">
        <x:v>4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523</x:v>
      </x:c>
      <x:c r="L11" s="107" t="n">
        <x:v>23</x:v>
      </x:c>
      <x:c r="M11" s="107" t="n">
        <x:v>0</x:v>
      </x:c>
      <x:c r="N11" s="107" t="n">
        <x:v>145</x:v>
      </x:c>
      <x:c r="O11" s="107" t="n">
        <x:v>8</x:v>
      </x:c>
      <x:c r="P11" s="107" t="n">
        <x:v>70</x:v>
      </x:c>
      <x:c r="Q11" s="108" t="n">
        <x:v>3</x:v>
      </x:c>
      <x:c r="R11" s="108" t="n">
        <x:v>33</x:v>
      </x:c>
      <x:c r="S11" s="108" t="n">
        <x:v>13</x:v>
      </x:c>
      <x:c r="T11" s="108" t="n">
        <x:v>1</x:v>
      </x:c>
      <x:c r="U11" s="108" t="n">
        <x:v>4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874</x:v>
      </x:c>
      <x:c r="L12" s="107" t="n">
        <x:v>0</x:v>
      </x:c>
      <x:c r="M12" s="107" t="n">
        <x:v>0</x:v>
      </x:c>
      <x:c r="N12" s="107" t="n">
        <x:v>229</x:v>
      </x:c>
      <x:c r="O12" s="107" t="n">
        <x:v>2</x:v>
      </x:c>
      <x:c r="P12" s="107" t="n">
        <x:v>124</x:v>
      </x:c>
      <x:c r="Q12" s="108" t="n">
        <x:v>3</x:v>
      </x:c>
      <x:c r="R12" s="108" t="n">
        <x:v>65</x:v>
      </x:c>
      <x:c r="S12" s="108" t="n">
        <x:v>9</x:v>
      </x:c>
      <x:c r="T12" s="108" t="n">
        <x:v>3</x:v>
      </x:c>
      <x:c r="U12" s="108" t="n">
        <x:v>7</x:v>
      </x:c>
      <x:c r="V12" s="108" t="n">
        <x:v>19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1257</x:v>
      </x:c>
      <x:c r="L13" s="107" t="n">
        <x:v>0</x:v>
      </x:c>
      <x:c r="M13" s="107" t="n">
        <x:v>0</x:v>
      </x:c>
      <x:c r="N13" s="107" t="n">
        <x:v>293</x:v>
      </x:c>
      <x:c r="O13" s="107" t="n">
        <x:v>5</x:v>
      </x:c>
      <x:c r="P13" s="107" t="n">
        <x:v>164</x:v>
      </x:c>
      <x:c r="Q13" s="108" t="n">
        <x:v>3</x:v>
      </x:c>
      <x:c r="R13" s="108" t="n">
        <x:v>85</x:v>
      </x:c>
      <x:c r="S13" s="108" t="n">
        <x:v>21</x:v>
      </x:c>
      <x:c r="T13" s="108" t="n">
        <x:v>6</x:v>
      </x:c>
      <x:c r="U13" s="108" t="n">
        <x:v>8</x:v>
      </x:c>
      <x:c r="V13" s="108" t="n">
        <x:v>39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405</x:v>
      </x:c>
      <x:c r="L14" s="107" t="n">
        <x:v>24</x:v>
      </x:c>
      <x:c r="M14" s="107" t="n">
        <x:v>0</x:v>
      </x:c>
      <x:c r="N14" s="107" t="n">
        <x:v>148</x:v>
      </x:c>
      <x:c r="O14" s="107" t="n">
        <x:v>7</x:v>
      </x:c>
      <x:c r="P14" s="107" t="n">
        <x:v>58</x:v>
      </x:c>
      <x:c r="Q14" s="108" t="n">
        <x:v>2</x:v>
      </x:c>
      <x:c r="R14" s="108" t="n">
        <x:v>33</x:v>
      </x:c>
      <x:c r="S14" s="108" t="n">
        <x:v>13</x:v>
      </x:c>
      <x:c r="T14" s="108" t="n">
        <x:v>1</x:v>
      </x:c>
      <x:c r="U14" s="108" t="n">
        <x:v>3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145</x:v>
      </x:c>
      <x:c r="E15" s="170" t="s">
        <x:v>157</x:v>
      </x:c>
      <x:c r="F15" s="170" t="s">
        <x:v>158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846</x:v>
      </x:c>
      <x:c r="L15" s="107" t="n">
        <x:v>0</x:v>
      </x:c>
      <x:c r="M15" s="107" t="n">
        <x:v>0</x:v>
      </x:c>
      <x:c r="N15" s="107" t="n">
        <x:v>244</x:v>
      </x:c>
      <x:c r="O15" s="107" t="n">
        <x:v>2</x:v>
      </x:c>
      <x:c r="P15" s="107" t="n">
        <x:v>110</x:v>
      </x:c>
      <x:c r="Q15" s="108" t="n">
        <x:v>2</x:v>
      </x:c>
      <x:c r="R15" s="108" t="n">
        <x:v>60</x:v>
      </x:c>
      <x:c r="S15" s="108" t="n">
        <x:v>17</x:v>
      </x:c>
      <x:c r="T15" s="108" t="n">
        <x:v>3</x:v>
      </x:c>
      <x:c r="U15" s="108" t="n">
        <x:v>17</x:v>
      </x:c>
      <x:c r="V15" s="108" t="n">
        <x:v>40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133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3590105</x:v>
      </x:c>
      <x:c r="E8" s="81" t="n">
        <x:v>934915</x:v>
      </x:c>
      <x:c r="F8" s="116" t="n">
        <x:v>2026346.07569039</x:v>
      </x:c>
      <x:c r="G8" s="81" t="n">
        <x:v>384534</x:v>
      </x:c>
      <x:c r="H8" s="81" t="n">
        <x:v>518560</x:v>
      </x:c>
      <x:c r="I8" s="117">
        <x:f>SUM(D8:H8)</x:f>
      </x:c>
      <x:c r="J8" s="81" t="n">
        <x:v>3930234</x:v>
      </x:c>
      <x:c r="K8" s="81" t="n">
        <x:v>131560</x:v>
      </x:c>
      <x:c r="L8" s="81" t="n">
        <x:v>2243450</x:v>
      </x:c>
      <x:c r="M8" s="81" t="n">
        <x:v>0</x:v>
      </x:c>
      <x:c r="N8" s="81" t="n">
        <x:v>438049</x:v>
      </x:c>
      <x:c r="O8" s="81" t="n">
        <x:v>316440</x:v>
      </x:c>
      <x:c r="P8" s="81" t="n">
        <x:v>394727</x:v>
      </x:c>
      <x:c r="Q8" s="117">
        <x:f>SUM(J8:P8)</x:f>
      </x:c>
      <x:c r="R8" s="81" t="n">
        <x:v>6410489</x:v>
      </x:c>
      <x:c r="S8" s="81" t="n">
        <x:v>1043971</x:v>
      </x:c>
      <x:c r="T8" s="59">
        <x:f>SUM('Part C'!$R8:$S8)</x:f>
      </x:c>
      <x:c r="U8" s="81" t="n">
        <x:v>13411.0648535565</x:v>
      </x:c>
      <x:c r="V8" s="81" t="n">
        <x:v>2184.03974895398</x:v>
      </x:c>
      <x:c r="W8" s="81" t="n">
        <x:v>1678529.15540912</x:v>
      </x:c>
      <x:c r="X8" s="81" t="n">
        <x:v>9132989.15540912</x:v>
      </x:c>
      <x:c r="Y8" s="12" t="n">
        <x:v>19106.6718732408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3540739</x:v>
      </x:c>
      <x:c r="E9" s="81" t="n">
        <x:v>862085</x:v>
      </x:c>
      <x:c r="F9" s="116" t="n">
        <x:v>1971625.56946831</x:v>
      </x:c>
      <x:c r="G9" s="81" t="n">
        <x:v>440042</x:v>
      </x:c>
      <x:c r="H9" s="81" t="n">
        <x:v>560940</x:v>
      </x:c>
      <x:c r="I9" s="117">
        <x:f>SUM(D9:H9)</x:f>
      </x:c>
      <x:c r="J9" s="81" t="n">
        <x:v>4082535</x:v>
      </x:c>
      <x:c r="K9" s="81" t="n">
        <x:v>137280</x:v>
      </x:c>
      <x:c r="L9" s="81" t="n">
        <x:v>2039508</x:v>
      </x:c>
      <x:c r="M9" s="81" t="n">
        <x:v>0</x:v>
      </x:c>
      <x:c r="N9" s="81" t="n">
        <x:v>360726</x:v>
      </x:c>
      <x:c r="O9" s="81" t="n">
        <x:v>312750</x:v>
      </x:c>
      <x:c r="P9" s="81" t="n">
        <x:v>442633</x:v>
      </x:c>
      <x:c r="Q9" s="117">
        <x:f>SUM(J9:P9)</x:f>
      </x:c>
      <x:c r="R9" s="81" t="n">
        <x:v>6538289</x:v>
      </x:c>
      <x:c r="S9" s="81" t="n">
        <x:v>837143</x:v>
      </x:c>
      <x:c r="T9" s="59">
        <x:f>SUM('Part C'!$R9:$S9)</x:f>
      </x:c>
      <x:c r="U9" s="81" t="n">
        <x:v>11952.9963436929</x:v>
      </x:c>
      <x:c r="V9" s="81" t="n">
        <x:v>1530.42595978062</x:v>
      </x:c>
      <x:c r="W9" s="81" t="n">
        <x:v>1920827.29708951</x:v>
      </x:c>
      <x:c r="X9" s="81" t="n">
        <x:v>9296259.29708951</x:v>
      </x:c>
      <x:c r="Y9" s="12" t="n">
        <x:v>16994.9895742039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3707634</x:v>
      </x:c>
      <x:c r="E10" s="81" t="n">
        <x:v>896776</x:v>
      </x:c>
      <x:c r="F10" s="116" t="n">
        <x:v>2061897.65666662</x:v>
      </x:c>
      <x:c r="G10" s="81" t="n">
        <x:v>390970</x:v>
      </x:c>
      <x:c r="H10" s="81" t="n">
        <x:v>493097</x:v>
      </x:c>
      <x:c r="I10" s="117">
        <x:f>SUM(D10:H10)</x:f>
      </x:c>
      <x:c r="J10" s="81" t="n">
        <x:v>4505350</x:v>
      </x:c>
      <x:c r="K10" s="81" t="n">
        <x:v>137280</x:v>
      </x:c>
      <x:c r="L10" s="81" t="n">
        <x:v>1790266</x:v>
      </x:c>
      <x:c r="M10" s="81" t="n">
        <x:v>0</x:v>
      </x:c>
      <x:c r="N10" s="81" t="n">
        <x:v>364393</x:v>
      </x:c>
      <x:c r="O10" s="81" t="n">
        <x:v>346377</x:v>
      </x:c>
      <x:c r="P10" s="81" t="n">
        <x:v>406708</x:v>
      </x:c>
      <x:c r="Q10" s="117">
        <x:f>SUM(J10:P10)</x:f>
      </x:c>
      <x:c r="R10" s="81" t="n">
        <x:v>6726552</x:v>
      </x:c>
      <x:c r="S10" s="81" t="n">
        <x:v>823823</x:v>
      </x:c>
      <x:c r="T10" s="59">
        <x:f>SUM('Part C'!$R10:$S10)</x:f>
      </x:c>
      <x:c r="U10" s="81" t="n">
        <x:v>13840.6419753086</x:v>
      </x:c>
      <x:c r="V10" s="81" t="n">
        <x:v>1695.10905349794</x:v>
      </x:c>
      <x:c r="W10" s="81" t="n">
        <x:v>1706621.69357496</x:v>
      </x:c>
      <x:c r="X10" s="81" t="n">
        <x:v>9256996.69357496</x:v>
      </x:c>
      <x:c r="Y10" s="12" t="n">
        <x:v>19047.318299537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3914300</x:v>
      </x:c>
      <x:c r="E11" s="81" t="n">
        <x:v>893964</x:v>
      </x:c>
      <x:c r="F11" s="116" t="n">
        <x:v>2153185.37537588</x:v>
      </x:c>
      <x:c r="G11" s="81" t="n">
        <x:v>439238</x:v>
      </x:c>
      <x:c r="H11" s="81" t="n">
        <x:v>574399</x:v>
      </x:c>
      <x:c r="I11" s="117">
        <x:f>SUM(D11:H11)</x:f>
      </x:c>
      <x:c r="J11" s="81" t="n">
        <x:v>4417426</x:v>
      </x:c>
      <x:c r="K11" s="81" t="n">
        <x:v>131560</x:v>
      </x:c>
      <x:c r="L11" s="81" t="n">
        <x:v>2257412</x:v>
      </x:c>
      <x:c r="M11" s="81" t="n">
        <x:v>0</x:v>
      </x:c>
      <x:c r="N11" s="81" t="n">
        <x:v>442875</x:v>
      </x:c>
      <x:c r="O11" s="81" t="n">
        <x:v>319866</x:v>
      </x:c>
      <x:c r="P11" s="81" t="n">
        <x:v>405948</x:v>
      </x:c>
      <x:c r="Q11" s="117">
        <x:f>SUM(J11:P11)</x:f>
      </x:c>
      <x:c r="R11" s="81" t="n">
        <x:v>7046551</x:v>
      </x:c>
      <x:c r="S11" s="81" t="n">
        <x:v>928536</x:v>
      </x:c>
      <x:c r="T11" s="59">
        <x:f>SUM('Part C'!$R11:$S11)</x:f>
      </x:c>
      <x:c r="U11" s="81" t="n">
        <x:v>12905.7710622711</x:v>
      </x:c>
      <x:c r="V11" s="81" t="n">
        <x:v>1700.61538461538</x:v>
      </x:c>
      <x:c r="W11" s="81" t="n">
        <x:v>1917315.72981878</x:v>
      </x:c>
      <x:c r="X11" s="81" t="n">
        <x:v>9892402.72981878</x:v>
      </x:c>
      <x:c r="Y11" s="12" t="n">
        <x:v>18117.9537176168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6348148</x:v>
      </x:c>
      <x:c r="E12" s="81" t="n">
        <x:v>2049193</x:v>
      </x:c>
      <x:c r="F12" s="116" t="n">
        <x:v>3760407.46374249</x:v>
      </x:c>
      <x:c r="G12" s="81" t="n">
        <x:v>741546</x:v>
      </x:c>
      <x:c r="H12" s="81" t="n">
        <x:v>1069382</x:v>
      </x:c>
      <x:c r="I12" s="117">
        <x:f>SUM(D12:H12)</x:f>
      </x:c>
      <x:c r="J12" s="81" t="n">
        <x:v>8491079</x:v>
      </x:c>
      <x:c r="K12" s="81" t="n">
        <x:v>0</x:v>
      </x:c>
      <x:c r="L12" s="81" t="n">
        <x:v>2645086</x:v>
      </x:c>
      <x:c r="M12" s="81" t="n">
        <x:v>0</x:v>
      </x:c>
      <x:c r="N12" s="81" t="n">
        <x:v>782726</x:v>
      </x:c>
      <x:c r="O12" s="81" t="n">
        <x:v>486091</x:v>
      </x:c>
      <x:c r="P12" s="81" t="n">
        <x:v>1563694</x:v>
      </x:c>
      <x:c r="Q12" s="117">
        <x:f>SUM(J12:P12)</x:f>
      </x:c>
      <x:c r="R12" s="81" t="n">
        <x:v>13098961</x:v>
      </x:c>
      <x:c r="S12" s="81" t="n">
        <x:v>869715</x:v>
      </x:c>
      <x:c r="T12" s="59">
        <x:f>SUM('Part C'!$R12:$S12)</x:f>
      </x:c>
      <x:c r="U12" s="81" t="n">
        <x:v>14987.3695652174</x:v>
      </x:c>
      <x:c r="V12" s="81" t="n">
        <x:v>995.097254004577</x:v>
      </x:c>
      <x:c r="W12" s="81" t="n">
        <x:v>3069109.79461834</x:v>
      </x:c>
      <x:c r="X12" s="81" t="n">
        <x:v>17037785.7946183</x:v>
      </x:c>
      <x:c r="Y12" s="12" t="n">
        <x:v>19494.0340899523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7979704</x:v>
      </x:c>
      <x:c r="E13" s="81" t="n">
        <x:v>2996296</x:v>
      </x:c>
      <x:c r="F13" s="116" t="n">
        <x:v>4915154.96655876</x:v>
      </x:c>
      <x:c r="G13" s="81" t="n">
        <x:v>1124801</x:v>
      </x:c>
      <x:c r="H13" s="81" t="n">
        <x:v>1523733</x:v>
      </x:c>
      <x:c r="I13" s="117">
        <x:f>SUM(D13:H13)</x:f>
      </x:c>
      <x:c r="J13" s="81" t="n">
        <x:v>10218855</x:v>
      </x:c>
      <x:c r="K13" s="81" t="n">
        <x:v>0</x:v>
      </x:c>
      <x:c r="L13" s="81" t="n">
        <x:v>3989873</x:v>
      </x:c>
      <x:c r="M13" s="81" t="n">
        <x:v>0</x:v>
      </x:c>
      <x:c r="N13" s="81" t="n">
        <x:v>1218754</x:v>
      </x:c>
      <x:c r="O13" s="81" t="n">
        <x:v>586947</x:v>
      </x:c>
      <x:c r="P13" s="81" t="n">
        <x:v>2525258</x:v>
      </x:c>
      <x:c r="Q13" s="117">
        <x:f>SUM(J13:P13)</x:f>
      </x:c>
      <x:c r="R13" s="81" t="n">
        <x:v>17689041</x:v>
      </x:c>
      <x:c r="S13" s="81" t="n">
        <x:v>850647</x:v>
      </x:c>
      <x:c r="T13" s="59">
        <x:f>SUM('Part C'!$R13:$S13)</x:f>
      </x:c>
      <x:c r="U13" s="81" t="n">
        <x:v>14072.4272076372</x:v>
      </x:c>
      <x:c r="V13" s="81" t="n">
        <x:v>676.727923627685</x:v>
      </x:c>
      <x:c r="W13" s="81" t="n">
        <x:v>4414040.05930807</x:v>
      </x:c>
      <x:c r="X13" s="81" t="n">
        <x:v>22953728.0593081</x:v>
      </x:c>
      <x:c r="Y13" s="12" t="n">
        <x:v>18260.7224019953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3274517</x:v>
      </x:c>
      <x:c r="E14" s="81" t="n">
        <x:v>856303</x:v>
      </x:c>
      <x:c r="F14" s="116" t="n">
        <x:v>1849819.64640673</x:v>
      </x:c>
      <x:c r="G14" s="81" t="n">
        <x:v>345116</x:v>
      </x:c>
      <x:c r="H14" s="81" t="n">
        <x:v>445417</x:v>
      </x:c>
      <x:c r="I14" s="117">
        <x:f>SUM(D14:H14)</x:f>
      </x:c>
      <x:c r="J14" s="81" t="n">
        <x:v>3488382</x:v>
      </x:c>
      <x:c r="K14" s="81" t="n">
        <x:v>137280</x:v>
      </x:c>
      <x:c r="L14" s="81" t="n">
        <x:v>2044420</x:v>
      </x:c>
      <x:c r="M14" s="81" t="n">
        <x:v>0</x:v>
      </x:c>
      <x:c r="N14" s="81" t="n">
        <x:v>380589</x:v>
      </x:c>
      <x:c r="O14" s="81" t="n">
        <x:v>297154</x:v>
      </x:c>
      <x:c r="P14" s="81" t="n">
        <x:v>423349</x:v>
      </x:c>
      <x:c r="Q14" s="117">
        <x:f>SUM(J14:P14)</x:f>
      </x:c>
      <x:c r="R14" s="81" t="n">
        <x:v>5828204</x:v>
      </x:c>
      <x:c r="S14" s="81" t="n">
        <x:v>942968</x:v>
      </x:c>
      <x:c r="T14" s="59">
        <x:f>SUM('Part C'!$R14:$S14)</x:f>
      </x:c>
      <x:c r="U14" s="81" t="n">
        <x:v>13585.5571095571</x:v>
      </x:c>
      <x:c r="V14" s="81" t="n">
        <x:v>2198.06060606061</x:v>
      </x:c>
      <x:c r="W14" s="81" t="n">
        <x:v>1506462.35914333</x:v>
      </x:c>
      <x:c r="X14" s="81" t="n">
        <x:v>8277634.35914333</x:v>
      </x:c>
      <x:c r="Y14" s="12" t="n">
        <x:v>19295.1849863481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6416558</x:v>
      </x:c>
      <x:c r="E15" s="81" t="n">
        <x:v>1977368</x:v>
      </x:c>
      <x:c r="F15" s="116" t="n">
        <x:v>3758878.19495506</x:v>
      </x:c>
      <x:c r="G15" s="81" t="n">
        <x:v>680988</x:v>
      </x:c>
      <x:c r="H15" s="81" t="n">
        <x:v>987723</x:v>
      </x:c>
      <x:c r="I15" s="117">
        <x:f>SUM(D15:H15)</x:f>
      </x:c>
      <x:c r="J15" s="81" t="n">
        <x:v>7847414</x:v>
      </x:c>
      <x:c r="K15" s="81" t="n">
        <x:v>0</x:v>
      </x:c>
      <x:c r="L15" s="81" t="n">
        <x:v>3269182</x:v>
      </x:c>
      <x:c r="M15" s="81" t="n">
        <x:v>0</x:v>
      </x:c>
      <x:c r="N15" s="81" t="n">
        <x:v>802576</x:v>
      </x:c>
      <x:c r="O15" s="81" t="n">
        <x:v>484741</x:v>
      </x:c>
      <x:c r="P15" s="81" t="n">
        <x:v>1417601</x:v>
      </x:c>
      <x:c r="Q15" s="117">
        <x:f>SUM(J15:P15)</x:f>
      </x:c>
      <x:c r="R15" s="81" t="n">
        <x:v>12836154</x:v>
      </x:c>
      <x:c r="S15" s="81" t="n">
        <x:v>985360</x:v>
      </x:c>
      <x:c r="T15" s="59">
        <x:f>SUM('Part C'!$R15:$S15)</x:f>
      </x:c>
      <x:c r="U15" s="81" t="n">
        <x:v>15172.7588652482</x:v>
      </x:c>
      <x:c r="V15" s="81" t="n">
        <x:v>1164.72813238771</x:v>
      </x:c>
      <x:c r="W15" s="81" t="n">
        <x:v>2970785.91103789</x:v>
      </x:c>
      <x:c r="X15" s="81" t="n">
        <x:v>16792299.9110379</x:v>
      </x:c>
      <x:c r="Y15" s="12" t="n">
        <x:v>19849.0542683663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131560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137280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24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137280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23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131560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135</x:v>
      </x:c>
      <x:c r="E14" s="170" t="s">
        <x:v>136</x:v>
      </x:c>
      <x:c r="F14" s="119" t="n">
        <x:v>24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137280</x:v>
      </x:c>
      <x:c r="L14" s="81" t="n">
        <x:v>0</x:v>
      </x:c>
      <x:c r="M14" s="81" t="n">
        <x:v>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219</x:v>
      </x:c>
      <x:c r="G19" s="144" t="s"/>
      <x:c r="H19" s="144" t="s"/>
      <x:c r="I19" s="144" t="s"/>
      <x:c r="J19" s="135" t="s"/>
      <x:c r="K19" s="134" t="s">
        <x:v>220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7" t="s">
        <x:v>200</x:v>
      </x:c>
      <x:c r="G20" s="5" t="s">
        <x:v>201</x:v>
      </x:c>
      <x:c r="H20" s="5" t="s">
        <x:v>202</x:v>
      </x:c>
      <x:c r="I20" s="98" t="s">
        <x:v>203</x:v>
      </x:c>
      <x:c r="J20" s="11" t="s">
        <x:v>204</x:v>
      </x:c>
      <x:c r="K20" s="97" t="s">
        <x:v>205</x:v>
      </x:c>
      <x:c r="L20" s="5" t="s">
        <x:v>217</x:v>
      </x:c>
      <x:c r="M20" s="98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244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