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<x:sst xmlns:x="http://schemas.openxmlformats.org/spreadsheetml/2006/main" count="244" uniqueCount="244">
  <x:si>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</x:si>
  <x:si>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</x:si>
  <x:si>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Baldwin</x:t>
  </x:si>
  <x:si>
    <x:t>BEDS Code</x:t>
  </x:si>
  <x:si>
    <x:t>280210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</x:si>
  <x:si>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</x:si>
  <x:si>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</x:si>
  <x:si>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</x:si>
  <x:si>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</x:si>
  <x:si>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</x:si>
  <x:si>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JENNIFER Walsh</x:t>
  </x:si>
  <x:si>
    <x:t>Street Address Line 1</x:t>
  </x:si>
  <x:si>
    <x:t>960 HASTINGS ST.</x:t>
  </x:si>
  <x:si>
    <x:t>Title of Contact</x:t>
  </x:si>
  <x:si>
    <x:t>Asst. Business Mgr.</x:t>
  </x:si>
  <x:si>
    <x:t>Street Address Line 2</x:t>
  </x:si>
  <x:si>
    <x:t/>
  </x:si>
  <x:si>
    <x:t>Email Address</x:t>
  </x:si>
  <x:si>
    <x:t>walshj@baldwinschools.org</x:t>
  </x:si>
  <x:si>
    <x:t>City</x:t>
  </x:si>
  <x:si>
    <x:t>Phone Number</x:t>
  </x:si>
  <x:si>
    <x:t>5164346040</x:t>
  </x:si>
  <x:si>
    <x:t>Zip Code</x:t>
  </x:si>
  <x:si>
    <x:t>11510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</x:si>
  <x:si>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</x:si>
  <x:si>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</x:si>
  <x:si>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</x:si>
  <x:si>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</x:si>
  <x:si>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</x:si>
  <x:si>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</x:si>
  <x:si>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</x:si>
  <x:si>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</x:si>
  <x:si>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</x:si>
  <x:si>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</x:si>
  <x:si>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</x:si>
  <x:si>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</x:si>
  <x:si>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</x:si>
  <x:si>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</x:si>
  <x:si>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</x:si>
  <x:si>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</x:si>
  <x:si>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</x:si>
  <x:si>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</x:si>
  <x:si>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</x:si>
  <x:si>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</x:si>
  <x:si>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</x:si>
  <x:si>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</x:si>
  <x:si>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</x:si>
  <x:si>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</x:si>
  <x:si>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</x:si>
  <x:si>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</x:si>
  <x:si>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</x:si>
  <x:si>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</x:si>
  <x:si>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</x:si>
  <x:si>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</x:si>
  <x:si>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</x:si>
  <x:si>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</x:si>
  <x:si>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</x:si>
  <x:si>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</x:si>
  <x:si>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</x:si>
  <x:si>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</x:si>
  <x:si>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</x:si>
  <x:si>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</x:si>
  <x:si>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</x:si>
  <x:si>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</x:si>
  <x:si>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</x:si>
  <x:si>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</x:si>
  <x:si>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</x:si>
  <x:si>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</x:si>
  <x:si>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</x:si>
  <x:si>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</x:si>
  <x:si>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</x:si>
  <x:si>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</x:si>
  <x:si>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</x:si>
  <x:si>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</x:si>
  <x:si>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</x:si>
  <x:si>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</x:si>
  <x:si>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</x:si>
  <x:si>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</x:si>
  <x:si>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</x:si>
  <x:si>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</x:si>
  <x:si>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</x:si>
  <x:si>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</x:si>
  <x:si>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</x:si>
  <x:si>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</x:si>
  <x:si>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</x:si>
  <x:si>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</x:si>
  <x:si>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</x:si>
  <x:si>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</x:si>
  <x:si>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</x:si>
  <x:si>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</x:si>
  <x:si>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</x:si>
  <x:si>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</x:si>
  <x:si>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</x:si>
  <x:si>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</x:si>
  <x:si>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</x:si>
  <x:si>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</x:si>
  <x:si>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</x:si>
  <x:si>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</x:si>
  <x:si>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</x:si>
  <x:si>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</x:si>
  <x:si>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</x:si>
  <x:si>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</x:si>
  <x:si>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</x:si>
  <x:si>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</x:si>
  <x:si>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</x:si>
  <x:si>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</x:si>
  <x:si>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</x:si>
  <x:si>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</x:si>
  <x:si>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</x:si>
  <x:si>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</x:si>
  <x:si>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</x:si>
  <x:si>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</x:si>
  <x:si>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</x:si>
  <x:si>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</x:si>
  <x:si>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</x:si>
  <x:si>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</x:si>
  <x:si>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</x:si>
  <x:si>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</x:si>
  <x:si>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</x:si>
  <x:si>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</x:si>
  <x:si>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</x:si>
  <x:si>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</x:si>
  <x:si>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</x:si>
  <x:si>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</x:si>
  <x:si>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</x:si>
  <x:si>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</x:si>
  <x:si>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</x:si>
  <x:si>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</x:si>
  <x:si>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</x:si>
  <x:si>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</x:si>
  <x:si>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280210030001</x:t>
  </x:si>
  <x:si>
    <x:t>BROOKSIDE ELEMENTARY SCHOOL</x:t>
  </x:si>
  <x:si>
    <x:t>Elementary School</x:t>
  </x:si>
  <x:si>
    <x:t>K</x:t>
  </x:si>
  <x:si>
    <x:t>5</x:t>
  </x:si>
  <x:si>
    <x:t>Yes</x:t>
  </x:si>
  <x:si>
    <x:t>No</x:t>
  </x:si>
  <x:si>
    <x:t>280210030004</x:t>
  </x:si>
  <x:si>
    <x:t>LENOX ELEMENTARY SCHOOL</x:t>
  </x:si>
  <x:si>
    <x:t>280210030005</x:t>
  </x:si>
  <x:si>
    <x:t>MEADOW ELEMENTARY SCHOOL</x:t>
  </x:si>
  <x:si>
    <x:t>280210030007</x:t>
  </x:si>
  <x:si>
    <x:t>PLAZA ELEMENTARY SCHOOL</x:t>
  </x:si>
  <x:si>
    <x:t>280210030010</x:t>
  </x:si>
  <x:si>
    <x:t>STEELE ELEMENTARY SCHOOL</x:t>
  </x:si>
  <x:si>
    <x:t>280210030012</x:t>
  </x:si>
  <x:si>
    <x:t>BALDWIN MIDDLE SCHOOL</x:t>
  </x:si>
  <x:si>
    <x:t>Middle/Junior High School</x:t>
  </x:si>
  <x:si>
    <x:t>6</x:t>
  </x:si>
  <x:si>
    <x:t>8</x:t>
  </x:si>
  <x:si>
    <x:t>280210030013</x:t>
  </x:si>
  <x:si>
    <x:t>BALDWIN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</x:si>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</x:sst>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142303425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1414715</x:v>
      </x:c>
      <x:c r="E15" s="10" t="n">
        <x:v>7267035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691060</x:v>
      </x:c>
      <x:c r="E16" s="10" t="n">
        <x:v>1191940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2826615</x:v>
      </x:c>
      <x:c r="E22" s="10" t="n">
        <x:v>2903565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1360368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691060</x:v>
      </x:c>
      <x:c r="E24" s="10" t="n">
        <x:v>1191940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16140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31760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7634022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58136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630000</x:v>
      </x:c>
      <x:c r="E33" s="10" t="n">
        <x:v>0</x:v>
      </x:c>
      <x:c r="F33" s="7" t="n">
        <x:v>38</x:v>
      </x:c>
      <x:c r="G33" s="132" t="n">
        <x:v>16578.9473684211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10000</x:v>
      </x:c>
      <x:c r="E34" s="10" t="n">
        <x:v>0</x:v>
      </x:c>
      <x:c r="F34" s="7" t="n">
        <x:v>1</x:v>
      </x:c>
      <x:c r="G34" s="132" t="n">
        <x:v>10000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362500</x:v>
      </x:c>
      <x:c r="E35" s="10" t="n">
        <x:v>6236</x:v>
      </x:c>
      <x:c r="F35" s="7" t="n">
        <x:v>31</x:v>
      </x:c>
      <x:c r="G35" s="132" t="n">
        <x:v>11894.7096774194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6323074</x:v>
      </x:c>
      <x:c r="E37" s="10" t="n">
        <x:v>0</x:v>
      </x:c>
      <x:c r="F37" s="7" t="n">
        <x:v>85</x:v>
      </x:c>
      <x:c r="G37" s="132" t="n">
        <x:v>74389.1058823529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1068638</x:v>
      </x:c>
      <x:c r="E38" s="10" t="n">
        <x:v>0</x:v>
      </x:c>
      <x:c r="F38" s="7" t="n">
        <x:v>19</x:v>
      </x:c>
      <x:c r="G38" s="132" t="n">
        <x:v>56244.1052631579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489026</x:v>
      </x:c>
      <x:c r="E41" s="10" t="n">
        <x:v>0</x:v>
      </x:c>
      <x:c r="F41" s="7" t="n">
        <x:v>15</x:v>
      </x:c>
      <x:c r="G41" s="132" t="n">
        <x:v>32601.7333333333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394557</x:v>
      </x:c>
      <x:c r="E42" s="10" t="n">
        <x:v>0</x:v>
      </x:c>
      <x:c r="F42" s="7" t="n">
        <x:v>4</x:v>
      </x:c>
      <x:c r="G42" s="132" t="n">
        <x:v>98639.25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654294</x:v>
      </x:c>
      <x:c r="E43" s="10" t="n">
        <x:v>99380</x:v>
      </x:c>
      <x:c r="F43" s="7" t="n">
        <x:v>577</x:v>
      </x:c>
      <x:c r="G43" s="132" t="n">
        <x:v>1306.19410745234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165274</x:v>
      </x:c>
      <x:c r="E62" s="10" t="n">
        <x:v>0</x:v>
      </x:c>
      <x:c r="F62" s="84" t="n">
        <x:v>1</x:v>
      </x:c>
      <x:c r="G62" s="132" t="n">
        <x:v>165274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2923905</x:v>
      </x:c>
      <x:c r="E63" s="10" t="n">
        <x:v>0</x:v>
      </x:c>
      <x:c r="F63" s="84" t="n">
        <x:v>18.5</x:v>
      </x:c>
      <x:c r="G63" s="132" t="n">
        <x:v>158048.918918919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11247060</x:v>
      </x:c>
      <x:c r="E64" s="10" t="n">
        <x:v>0</x:v>
      </x:c>
      <x:c r="F64" s="84" t="n">
        <x:v>99.5</x:v>
      </x:c>
      <x:c r="G64" s="132" t="n">
        <x:v>113035.778894472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2027125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3531397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801790</x:v>
      </x:c>
      <x:c r="E72" s="10" t="n">
        <x:v>138965</x:v>
      </x:c>
      <x:c r="F72" s="84" t="n">
        <x:v>5</x:v>
      </x:c>
      <x:c r="G72" s="132" t="n">
        <x:v>188151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942500</x:v>
      </x:c>
      <x:c r="E74" s="10" t="n">
        <x:v>1517603</x:v>
      </x:c>
      <x:c r="F74" s="84" t="n">
        <x:v>14</x:v>
      </x:c>
      <x:c r="G74" s="132" t="n">
        <x:v>175721.642857143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256230</x:v>
      </x:c>
      <x:c r="E75" s="10" t="n">
        <x:v>5800</x:v>
      </x:c>
      <x:c r="F75" s="84" t="n">
        <x:v>1.3</x:v>
      </x:c>
      <x:c r="G75" s="132" t="n">
        <x:v>201561.538461538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686645</x:v>
      </x:c>
      <x:c r="E76" s="10" t="n">
        <x:v>38533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2003105</x:v>
      </x:c>
      <x:c r="E77" s="10" t="n">
        <x:v>0</x:v>
      </x:c>
      <x:c r="F77" s="84" t="n">
        <x:v>18.5</x:v>
      </x:c>
      <x:c r="G77" s="132" t="n">
        <x:v>108275.945945946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1038342</x:v>
      </x:c>
      <x:c r="E78" s="10" t="n">
        <x:v>456695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2791317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33150972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76705129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248</x:v>
      </x:c>
      <x:c r="L8" s="107" t="n">
        <x:v>0</x:v>
      </x:c>
      <x:c r="M8" s="107" t="n">
        <x:v>0</x:v>
      </x:c>
      <x:c r="N8" s="107" t="n">
        <x:v>79</x:v>
      </x:c>
      <x:c r="O8" s="107" t="n">
        <x:v>9</x:v>
      </x:c>
      <x:c r="P8" s="107" t="n">
        <x:v>23</x:v>
      </x:c>
      <x:c r="Q8" s="108" t="n">
        <x:v>2</x:v>
      </x:c>
      <x:c r="R8" s="108" t="n">
        <x:v>23.5</x:v>
      </x:c>
      <x:c r="S8" s="108" t="n">
        <x:v>7.5</x:v>
      </x:c>
      <x:c r="T8" s="108" t="n">
        <x:v>1.2</x:v>
      </x:c>
      <x:c r="U8" s="108" t="n">
        <x:v>3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248</x:v>
      </x:c>
      <x:c r="L9" s="107" t="n">
        <x:v>0</x:v>
      </x:c>
      <x:c r="M9" s="107" t="n">
        <x:v>0</x:v>
      </x:c>
      <x:c r="N9" s="107" t="n">
        <x:v>82</x:v>
      </x:c>
      <x:c r="O9" s="107" t="n">
        <x:v>10</x:v>
      </x:c>
      <x:c r="P9" s="107" t="n">
        <x:v>23</x:v>
      </x:c>
      <x:c r="Q9" s="108" t="n">
        <x:v>1</x:v>
      </x:c>
      <x:c r="R9" s="108" t="n">
        <x:v>23.1</x:v>
      </x:c>
      <x:c r="S9" s="108" t="n">
        <x:v>8.8</x:v>
      </x:c>
      <x:c r="T9" s="108" t="n">
        <x:v>1.2</x:v>
      </x:c>
      <x:c r="U9" s="108" t="n">
        <x:v>3</x:v>
      </x:c>
      <x:c r="V9" s="108" t="n">
        <x:v>1.8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565</x:v>
      </x:c>
      <x:c r="L10" s="107" t="n">
        <x:v>0</x:v>
      </x:c>
      <x:c r="M10" s="107" t="n">
        <x:v>0</x:v>
      </x:c>
      <x:c r="N10" s="107" t="n">
        <x:v>191</x:v>
      </x:c>
      <x:c r="O10" s="107" t="n">
        <x:v>37</x:v>
      </x:c>
      <x:c r="P10" s="107" t="n">
        <x:v>185</x:v>
      </x:c>
      <x:c r="Q10" s="108" t="n">
        <x:v>3</x:v>
      </x:c>
      <x:c r="R10" s="108" t="n">
        <x:v>54.4</x:v>
      </x:c>
      <x:c r="S10" s="108" t="n">
        <x:v>55.4</x:v>
      </x:c>
      <x:c r="T10" s="108" t="n">
        <x:v>2.2</x:v>
      </x:c>
      <x:c r="U10" s="108" t="n">
        <x:v>13.1</x:v>
      </x:c>
      <x:c r="V10" s="108" t="n">
        <x:v>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438</x:v>
      </x:c>
      <x:c r="L11" s="107" t="n">
        <x:v>0</x:v>
      </x:c>
      <x:c r="M11" s="107" t="n">
        <x:v>0</x:v>
      </x:c>
      <x:c r="N11" s="107" t="n">
        <x:v>174</x:v>
      </x:c>
      <x:c r="O11" s="107" t="n">
        <x:v>46</x:v>
      </x:c>
      <x:c r="P11" s="107" t="n">
        <x:v>87</x:v>
      </x:c>
      <x:c r="Q11" s="108" t="n">
        <x:v>7</x:v>
      </x:c>
      <x:c r="R11" s="108" t="n">
        <x:v>34.5</x:v>
      </x:c>
      <x:c r="S11" s="108" t="n">
        <x:v>25.6</x:v>
      </x:c>
      <x:c r="T11" s="108" t="n">
        <x:v>2.2</x:v>
      </x:c>
      <x:c r="U11" s="108" t="n">
        <x:v>8.1</x:v>
      </x:c>
      <x:c r="V11" s="108" t="n">
        <x:v>2.3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325</x:v>
      </x:c>
      <x:c r="L12" s="107" t="n">
        <x:v>0</x:v>
      </x:c>
      <x:c r="M12" s="107" t="n">
        <x:v>0</x:v>
      </x:c>
      <x:c r="N12" s="107" t="n">
        <x:v>128</x:v>
      </x:c>
      <x:c r="O12" s="107" t="n">
        <x:v>45</x:v>
      </x:c>
      <x:c r="P12" s="107" t="n">
        <x:v>30</x:v>
      </x:c>
      <x:c r="Q12" s="108" t="n">
        <x:v>5</x:v>
      </x:c>
      <x:c r="R12" s="108" t="n">
        <x:v>27.5</x:v>
      </x:c>
      <x:c r="S12" s="108" t="n">
        <x:v>6.3</x:v>
      </x:c>
      <x:c r="T12" s="108" t="n">
        <x:v>1.2</x:v>
      </x:c>
      <x:c r="U12" s="108" t="n">
        <x:v>3.5</x:v>
      </x:c>
      <x:c r="V12" s="108" t="n">
        <x:v>1.8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1041</x:v>
      </x:c>
      <x:c r="L13" s="107" t="n">
        <x:v>0</x:v>
      </x:c>
      <x:c r="M13" s="107" t="n">
        <x:v>0</x:v>
      </x:c>
      <x:c r="N13" s="107" t="n">
        <x:v>391</x:v>
      </x:c>
      <x:c r="O13" s="107" t="n">
        <x:v>50</x:v>
      </x:c>
      <x:c r="P13" s="107" t="n">
        <x:v>203</x:v>
      </x:c>
      <x:c r="Q13" s="108" t="n">
        <x:v>6</x:v>
      </x:c>
      <x:c r="R13" s="108" t="n">
        <x:v>81.5</x:v>
      </x:c>
      <x:c r="S13" s="108" t="n">
        <x:v>27.6</x:v>
      </x:c>
      <x:c r="T13" s="108" t="n">
        <x:v>7.5</x:v>
      </x:c>
      <x:c r="U13" s="108" t="n">
        <x:v>14.5</x:v>
      </x:c>
      <x:c r="V13" s="108" t="n">
        <x:v>8.8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1568</x:v>
      </x:c>
      <x:c r="L14" s="107" t="n">
        <x:v>0</x:v>
      </x:c>
      <x:c r="M14" s="107" t="n">
        <x:v>0</x:v>
      </x:c>
      <x:c r="N14" s="107" t="n">
        <x:v>533</x:v>
      </x:c>
      <x:c r="O14" s="107" t="n">
        <x:v>74</x:v>
      </x:c>
      <x:c r="P14" s="107" t="n">
        <x:v>218</x:v>
      </x:c>
      <x:c r="Q14" s="108" t="n">
        <x:v>12</x:v>
      </x:c>
      <x:c r="R14" s="108" t="n">
        <x:v>121.7</x:v>
      </x:c>
      <x:c r="S14" s="108" t="n">
        <x:v>15.1</x:v>
      </x:c>
      <x:c r="T14" s="108" t="n">
        <x:v>10.5</x:v>
      </x:c>
      <x:c r="U14" s="108" t="n">
        <x:v>19.4</x:v>
      </x:c>
      <x:c r="V14" s="108" t="n">
        <x:v>16.1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2818015</x:v>
      </x:c>
      <x:c r="E8" s="81" t="n">
        <x:v>672978</x:v>
      </x:c>
      <x:c r="F8" s="116" t="n">
        <x:v>1381724.33146438</x:v>
      </x:c>
      <x:c r="G8" s="81" t="n">
        <x:v>65184</x:v>
      </x:c>
      <x:c r="H8" s="81" t="n">
        <x:v>142348</x:v>
      </x:c>
      <x:c r="I8" s="117">
        <x:f>SUM(D8:H8)</x:f>
      </x:c>
      <x:c r="J8" s="81" t="n">
        <x:v>3862418</x:v>
      </x:c>
      <x:c r="K8" s="81" t="n">
        <x:v>0</x:v>
      </x:c>
      <x:c r="L8" s="81" t="n">
        <x:v>275529</x:v>
      </x:c>
      <x:c r="M8" s="81" t="n">
        <x:v>0</x:v>
      </x:c>
      <x:c r="N8" s="81" t="n">
        <x:v>381380</x:v>
      </x:c>
      <x:c r="O8" s="81" t="n">
        <x:v>154854</x:v>
      </x:c>
      <x:c r="P8" s="81" t="n">
        <x:v>406069</x:v>
      </x:c>
      <x:c r="Q8" s="117">
        <x:f>SUM(J8:P8)</x:f>
      </x:c>
      <x:c r="R8" s="81" t="n">
        <x:v>4918535</x:v>
      </x:c>
      <x:c r="S8" s="81" t="n">
        <x:v>161714</x:v>
      </x:c>
      <x:c r="T8" s="59">
        <x:f>SUM('Part C'!$R8:$S8)</x:f>
      </x:c>
      <x:c r="U8" s="81" t="n">
        <x:v>19832.8024193548</x:v>
      </x:c>
      <x:c r="V8" s="81" t="n">
        <x:v>652.072580645161</x:v>
      </x:c>
      <x:c r="W8" s="81" t="n">
        <x:v>1710393.62237762</x:v>
      </x:c>
      <x:c r="X8" s="81" t="n">
        <x:v>6790642.62237762</x:v>
      </x:c>
      <x:c r="Y8" s="12" t="n">
        <x:v>27381.6234773291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3214230</x:v>
      </x:c>
      <x:c r="E9" s="81" t="n">
        <x:v>635065</x:v>
      </x:c>
      <x:c r="F9" s="116" t="n">
        <x:v>1523539.1650697</x:v>
      </x:c>
      <x:c r="G9" s="81" t="n">
        <x:v>76272</x:v>
      </x:c>
      <x:c r="H9" s="81" t="n">
        <x:v>151151</x:v>
      </x:c>
      <x:c r="I9" s="117">
        <x:f>SUM(D9:H9)</x:f>
      </x:c>
      <x:c r="J9" s="81" t="n">
        <x:v>4457204</x:v>
      </x:c>
      <x:c r="K9" s="81" t="n">
        <x:v>0</x:v>
      </x:c>
      <x:c r="L9" s="81" t="n">
        <x:v>261609</x:v>
      </x:c>
      <x:c r="M9" s="81" t="n">
        <x:v>0</x:v>
      </x:c>
      <x:c r="N9" s="81" t="n">
        <x:v>377527</x:v>
      </x:c>
      <x:c r="O9" s="81" t="n">
        <x:v>165517</x:v>
      </x:c>
      <x:c r="P9" s="81" t="n">
        <x:v>338401</x:v>
      </x:c>
      <x:c r="Q9" s="117">
        <x:f>SUM(J9:P9)</x:f>
      </x:c>
      <x:c r="R9" s="81" t="n">
        <x:v>5342693</x:v>
      </x:c>
      <x:c r="S9" s="81" t="n">
        <x:v>257564</x:v>
      </x:c>
      <x:c r="T9" s="59">
        <x:f>SUM('Part C'!$R9:$S9)</x:f>
      </x:c>
      <x:c r="U9" s="81" t="n">
        <x:v>21543.1169354839</x:v>
      </x:c>
      <x:c r="V9" s="81" t="n">
        <x:v>1038.56451612903</x:v>
      </x:c>
      <x:c r="W9" s="81" t="n">
        <x:v>1710393.62237762</x:v>
      </x:c>
      <x:c r="X9" s="81" t="n">
        <x:v>7310650.62237762</x:v>
      </x:c>
      <x:c r="Y9" s="12" t="n">
        <x:v>29478.429928942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8019041</x:v>
      </x:c>
      <x:c r="E10" s="81" t="n">
        <x:v>2263288</x:v>
      </x:c>
      <x:c r="F10" s="116" t="n">
        <x:v>4069714.30862846</x:v>
      </x:c>
      <x:c r="G10" s="81" t="n">
        <x:v>193575</x:v>
      </x:c>
      <x:c r="H10" s="81" t="n">
        <x:v>695668</x:v>
      </x:c>
      <x:c r="I10" s="117">
        <x:f>SUM(D10:H10)</x:f>
      </x:c>
      <x:c r="J10" s="81" t="n">
        <x:v>7745595</x:v>
      </x:c>
      <x:c r="K10" s="81" t="n">
        <x:v>0</x:v>
      </x:c>
      <x:c r="L10" s="81" t="n">
        <x:v>5507110</x:v>
      </x:c>
      <x:c r="M10" s="81" t="n">
        <x:v>0</x:v>
      </x:c>
      <x:c r="N10" s="81" t="n">
        <x:v>650511</x:v>
      </x:c>
      <x:c r="O10" s="81" t="n">
        <x:v>319765</x:v>
      </x:c>
      <x:c r="P10" s="81" t="n">
        <x:v>1018305</x:v>
      </x:c>
      <x:c r="Q10" s="117">
        <x:f>SUM(J10:P10)</x:f>
      </x:c>
      <x:c r="R10" s="81" t="n">
        <x:v>14704529</x:v>
      </x:c>
      <x:c r="S10" s="81" t="n">
        <x:v>536757</x:v>
      </x:c>
      <x:c r="T10" s="59">
        <x:f>SUM('Part C'!$R10:$S10)</x:f>
      </x:c>
      <x:c r="U10" s="81" t="n">
        <x:v>26025.7150442478</x:v>
      </x:c>
      <x:c r="V10" s="81" t="n">
        <x:v>950.012389380531</x:v>
      </x:c>
      <x:c r="W10" s="81" t="n">
        <x:v>3896662.88969095</x:v>
      </x:c>
      <x:c r="X10" s="81" t="n">
        <x:v>19137948.889691</x:v>
      </x:c>
      <x:c r="Y10" s="12" t="n">
        <x:v>33872.4759109574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5683872</x:v>
      </x:c>
      <x:c r="E11" s="81" t="n">
        <x:v>1393947</x:v>
      </x:c>
      <x:c r="F11" s="116" t="n">
        <x:v>2801379.07065436</x:v>
      </x:c>
      <x:c r="G11" s="81" t="n">
        <x:v>130651</x:v>
      </x:c>
      <x:c r="H11" s="81" t="n">
        <x:v>332175</x:v>
      </x:c>
      <x:c r="I11" s="117">
        <x:f>SUM(D11:H11)</x:f>
      </x:c>
      <x:c r="J11" s="81" t="n">
        <x:v>6661934</x:v>
      </x:c>
      <x:c r="K11" s="81" t="n">
        <x:v>0</x:v>
      </x:c>
      <x:c r="L11" s="81" t="n">
        <x:v>2113226</x:v>
      </x:c>
      <x:c r="M11" s="81" t="n">
        <x:v>0</x:v>
      </x:c>
      <x:c r="N11" s="81" t="n">
        <x:v>624484</x:v>
      </x:c>
      <x:c r="O11" s="81" t="n">
        <x:v>238153</x:v>
      </x:c>
      <x:c r="P11" s="81" t="n">
        <x:v>704227</x:v>
      </x:c>
      <x:c r="Q11" s="117">
        <x:f>SUM(J11:P11)</x:f>
      </x:c>
      <x:c r="R11" s="81" t="n">
        <x:v>9820360</x:v>
      </x:c>
      <x:c r="S11" s="81" t="n">
        <x:v>521663</x:v>
      </x:c>
      <x:c r="T11" s="59">
        <x:f>SUM('Part C'!$R11:$S11)</x:f>
      </x:c>
      <x:c r="U11" s="81" t="n">
        <x:v>22420.9132420091</x:v>
      </x:c>
      <x:c r="V11" s="81" t="n">
        <x:v>1191.01141552511</x:v>
      </x:c>
      <x:c r="W11" s="81" t="n">
        <x:v>3020775.83307016</x:v>
      </x:c>
      <x:c r="X11" s="81" t="n">
        <x:v>13362798.8330702</x:v>
      </x:c>
      <x:c r="Y11" s="12" t="n">
        <x:v>30508.6731348634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3970645</x:v>
      </x:c>
      <x:c r="E12" s="81" t="n">
        <x:v>635134</x:v>
      </x:c>
      <x:c r="F12" s="116" t="n">
        <x:v>1822953.21407052</x:v>
      </x:c>
      <x:c r="G12" s="81" t="n">
        <x:v>80921</x:v>
      </x:c>
      <x:c r="H12" s="81" t="n">
        <x:v>134848</x:v>
      </x:c>
      <x:c r="I12" s="117">
        <x:f>SUM(D12:H12)</x:f>
      </x:c>
      <x:c r="J12" s="81" t="n">
        <x:v>5282762</x:v>
      </x:c>
      <x:c r="K12" s="81" t="n">
        <x:v>0</x:v>
      </x:c>
      <x:c r="L12" s="81" t="n">
        <x:v>348223</x:v>
      </x:c>
      <x:c r="M12" s="81" t="n">
        <x:v>0</x:v>
      </x:c>
      <x:c r="N12" s="81" t="n">
        <x:v>362993</x:v>
      </x:c>
      <x:c r="O12" s="81" t="n">
        <x:v>179858</x:v>
      </x:c>
      <x:c r="P12" s="81" t="n">
        <x:v>470665</x:v>
      </x:c>
      <x:c r="Q12" s="117">
        <x:f>SUM(J12:P12)</x:f>
      </x:c>
      <x:c r="R12" s="81" t="n">
        <x:v>6360899</x:v>
      </x:c>
      <x:c r="S12" s="81" t="n">
        <x:v>283601</x:v>
      </x:c>
      <x:c r="T12" s="59">
        <x:f>SUM('Part C'!$R12:$S12)</x:f>
      </x:c>
      <x:c r="U12" s="81" t="n">
        <x:v>19571.9969230769</x:v>
      </x:c>
      <x:c r="V12" s="81" t="n">
        <x:v>872.618461538462</x:v>
      </x:c>
      <x:c r="W12" s="81" t="n">
        <x:v>2241443.25513197</x:v>
      </x:c>
      <x:c r="X12" s="81" t="n">
        <x:v>8885943.25513197</x:v>
      </x:c>
      <x:c r="Y12" s="12" t="n">
        <x:v>27341.3638619445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10882661</x:v>
      </x:c>
      <x:c r="E13" s="81" t="n">
        <x:v>3549873</x:v>
      </x:c>
      <x:c r="F13" s="116" t="n">
        <x:v>5712352.72957778</x:v>
      </x:c>
      <x:c r="G13" s="81" t="n">
        <x:v>438888</x:v>
      </x:c>
      <x:c r="H13" s="81" t="n">
        <x:v>626784</x:v>
      </x:c>
      <x:c r="I13" s="117">
        <x:f>SUM(D13:H13)</x:f>
      </x:c>
      <x:c r="J13" s="81" t="n">
        <x:v>11435219</x:v>
      </x:c>
      <x:c r="K13" s="81" t="n">
        <x:v>0</x:v>
      </x:c>
      <x:c r="L13" s="81" t="n">
        <x:v>4723739</x:v>
      </x:c>
      <x:c r="M13" s="81" t="n">
        <x:v>0</x:v>
      </x:c>
      <x:c r="N13" s="81" t="n">
        <x:v>1862653</x:v>
      </x:c>
      <x:c r="O13" s="81" t="n">
        <x:v>733274</x:v>
      </x:c>
      <x:c r="P13" s="81" t="n">
        <x:v>2455675</x:v>
      </x:c>
      <x:c r="Q13" s="117">
        <x:f>SUM(J13:P13)</x:f>
      </x:c>
      <x:c r="R13" s="81" t="n">
        <x:v>20900829</x:v>
      </x:c>
      <x:c r="S13" s="81" t="n">
        <x:v>309731</x:v>
      </x:c>
      <x:c r="T13" s="59">
        <x:f>SUM('Part C'!$R13:$S13)</x:f>
      </x:c>
      <x:c r="U13" s="81" t="n">
        <x:v>20077.6455331412</x:v>
      </x:c>
      <x:c r="V13" s="81" t="n">
        <x:v>297.532180595581</x:v>
      </x:c>
      <x:c r="W13" s="81" t="n">
        <x:v>7179515.16489962</x:v>
      </x:c>
      <x:c r="X13" s="81" t="n">
        <x:v>28390075.1648996</x:v>
      </x:c>
      <x:c r="Y13" s="12" t="n">
        <x:v>27271.9261910659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15581176</x:v>
      </x:c>
      <x:c r="E14" s="81" t="n">
        <x:v>4538795</x:v>
      </x:c>
      <x:c r="F14" s="116" t="n">
        <x:v>7963422.86537317</x:v>
      </x:c>
      <x:c r="G14" s="81" t="n">
        <x:v>2501875</x:v>
      </x:c>
      <x:c r="H14" s="81" t="n">
        <x:v>989414</x:v>
      </x:c>
      <x:c r="I14" s="117">
        <x:f>SUM(D14:H14)</x:f>
      </x:c>
      <x:c r="J14" s="81" t="n">
        <x:v>19631397</x:v>
      </x:c>
      <x:c r="K14" s="81" t="n">
        <x:v>0</x:v>
      </x:c>
      <x:c r="L14" s="81" t="n">
        <x:v>4095278</x:v>
      </x:c>
      <x:c r="M14" s="81" t="n">
        <x:v>0</x:v>
      </x:c>
      <x:c r="N14" s="81" t="n">
        <x:v>2605991</x:v>
      </x:c>
      <x:c r="O14" s="81" t="n">
        <x:v>1054421</x:v>
      </x:c>
      <x:c r="P14" s="81" t="n">
        <x:v>4187597</x:v>
      </x:c>
      <x:c r="Q14" s="117">
        <x:f>SUM(J14:P14)</x:f>
      </x:c>
      <x:c r="R14" s="81" t="n">
        <x:v>31395475</x:v>
      </x:c>
      <x:c r="S14" s="81" t="n">
        <x:v>179209</x:v>
      </x:c>
      <x:c r="T14" s="59">
        <x:f>SUM('Part C'!$R14:$S14)</x:f>
      </x:c>
      <x:c r="U14" s="81" t="n">
        <x:v>20022.6243622449</x:v>
      </x:c>
      <x:c r="V14" s="81" t="n">
        <x:v>114.291454081633</x:v>
      </x:c>
      <x:c r="W14" s="81" t="n">
        <x:v>10814101.6124521</x:v>
      </x:c>
      <x:c r="X14" s="81" t="n">
        <x:v>42388785.6124521</x:v>
      </x:c>
      <x:c r="Y14" s="12" t="n">
        <x:v>27033.6642936557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