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<x:sst xmlns:x="http://schemas.openxmlformats.org/spreadsheetml/2006/main" count="233" uniqueCount="233">
  <x:si>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</x:si>
  <x:si>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</x:si>
  <x:si>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Altmar-Parish-Williamstown</x:t>
  </x:si>
  <x:si>
    <x:t>BEDS Code</x:t>
  </x:si>
  <x:si>
    <x:t>460102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</x:si>
  <x:si>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</x:si>
  <x:si>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</x:si>
  <x:si>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</x:si>
  <x:si>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</x:si>
  <x:si>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</x:si>
  <x:si>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Lynn Rhone</x:t>
  </x:si>
  <x:si>
    <x:t>Street Address Line 1</x:t>
  </x:si>
  <x:si>
    <x:t xml:space="preserve">639 County Route 22 </x:t>
  </x:si>
  <x:si>
    <x:t>Title of Contact</x:t>
  </x:si>
  <x:si>
    <x:t>Superintendent</x:t>
  </x:si>
  <x:si>
    <x:t>Street Address Line 2</x:t>
  </x:si>
  <x:si>
    <x:t/>
  </x:si>
  <x:si>
    <x:t>Email Address</x:t>
  </x:si>
  <x:si>
    <x:t>lrhone@apw.cnyric.org</x:t>
  </x:si>
  <x:si>
    <x:t>City</x:t>
  </x:si>
  <x:si>
    <x:t>Parish</x:t>
  </x:si>
  <x:si>
    <x:t>Phone Number</x:t>
  </x:si>
  <x:si>
    <x:t>3156255251</x:t>
  </x:si>
  <x:si>
    <x:t>Zip Code</x:t>
  </x:si>
  <x:si>
    <x:t>13131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</x:si>
  <x:si>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</x:si>
  <x:si>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</x:si>
  <x:si>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</x:si>
  <x:si>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</x:si>
  <x:si>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</x:si>
  <x:si>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</x:si>
  <x:si>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</x:si>
  <x:si>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</x:si>
  <x:si>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</x:si>
  <x:si>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</x:si>
  <x:si>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</x:si>
  <x:si>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</x:si>
  <x:si>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</x:si>
  <x:si>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</x:si>
  <x:si>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</x:si>
  <x:si>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</x:si>
  <x:si>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</x:si>
  <x:si>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</x:si>
  <x:si>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</x:si>
  <x:si>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</x:si>
  <x:si>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</x:si>
  <x:si>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</x:si>
  <x:si>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</x:si>
  <x:si>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</x:si>
  <x:si>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</x:si>
  <x:si>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</x:si>
  <x:si>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</x:si>
  <x:si>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</x:si>
  <x:si>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</x:si>
  <x:si>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</x:si>
  <x:si>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</x:si>
  <x:si>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</x:si>
  <x:si>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</x:si>
  <x:si>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</x:si>
  <x:si>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</x:si>
  <x:si>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</x:si>
  <x:si>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</x:si>
  <x:si>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</x:si>
  <x:si>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</x:si>
  <x:si>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</x:si>
  <x:si>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</x:si>
  <x:si>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</x:si>
  <x:si>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</x:si>
  <x:si>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</x:si>
  <x:si>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</x:si>
  <x:si>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</x:si>
  <x:si>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</x:si>
  <x:si>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</x:si>
  <x:si>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</x:si>
  <x:si>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</x:si>
  <x:si>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</x:si>
  <x:si>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</x:si>
  <x:si>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</x:si>
  <x:si>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</x:si>
  <x:si>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</x:si>
  <x:si>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</x:si>
  <x:si>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</x:si>
  <x:si>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</x:si>
  <x:si>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</x:si>
  <x:si>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</x:si>
  <x:si>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</x:si>
  <x:si>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</x:si>
  <x:si>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</x:si>
  <x:si>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</x:si>
  <x:si>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</x:si>
  <x:si>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</x:si>
  <x:si>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</x:si>
  <x:si>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</x:si>
  <x:si>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</x:si>
  <x:si>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</x:si>
  <x:si>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</x:si>
  <x:si>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</x:si>
  <x:si>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</x:si>
  <x:si>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</x:si>
  <x:si>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</x:si>
  <x:si>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</x:si>
  <x:si>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</x:si>
  <x:si>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</x:si>
  <x:si>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</x:si>
  <x:si>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</x:si>
  <x:si>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</x:si>
  <x:si>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</x:si>
  <x:si>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</x:si>
  <x:si>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</x:si>
  <x:si>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</x:si>
  <x:si>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</x:si>
  <x:si>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</x:si>
  <x:si>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</x:si>
  <x:si>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</x:si>
  <x:si>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</x:si>
  <x:si>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</x:si>
  <x:si>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</x:si>
  <x:si>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</x:si>
  <x:si>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</x:si>
  <x:si>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</x:si>
  <x:si>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</x:si>
  <x:si>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</x:si>
  <x:si>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</x:si>
  <x:si>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</x:si>
  <x:si>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</x:si>
  <x:si>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</x:si>
  <x:si>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</x:si>
  <x:si>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</x:si>
  <x:si>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</x:si>
  <x:si>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</x:si>
  <x:si>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</x:si>
  <x:si>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460102040006</x:t>
  </x:si>
  <x:si>
    <x:t>ALTMAR-PARISH-WILLIAMSTOWN JR/SR HS</x:t>
  </x:si>
  <x:si>
    <x:t>Junior-Senior High School</x:t>
  </x:si>
  <x:si>
    <x:t>7</x:t>
  </x:si>
  <x:si>
    <x:t>12</x:t>
  </x:si>
  <x:si>
    <x:t>Yes</x:t>
  </x:si>
  <x:si>
    <x:t>No</x:t>
  </x:si>
  <x:si>
    <x:t>460102040007</x:t>
  </x:si>
  <x:si>
    <x:t>ALTMAR-PARISH-WILLIAMSTOWN ELEMEN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</x:si>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</x:sst>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33215160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745435</x:v>
      </x:c>
      <x:c r="E15" s="10" t="n">
        <x:v>1023002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786574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479000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2496256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786574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2101816</x:v>
      </x:c>
      <x:c r="E27" s="10" t="n">
        <x:v>69849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696261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186176</x:v>
      </x:c>
      <x:c r="E35" s="10" t="n">
        <x:v>0</x:v>
      </x:c>
      <x:c r="F35" s="7" t="n">
        <x:v>5</x:v>
      </x:c>
      <x:c r="G35" s="132" t="n">
        <x:v>37235.2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1665318</x:v>
      </x:c>
      <x:c r="E37" s="10" t="n">
        <x:v>0</x:v>
      </x:c>
      <x:c r="F37" s="7" t="n">
        <x:v>26</x:v>
      </x:c>
      <x:c r="G37" s="132" t="n">
        <x:v>64050.6923076923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110168</x:v>
      </x:c>
      <x:c r="E38" s="10" t="n">
        <x:v>0</x:v>
      </x:c>
      <x:c r="F38" s="7" t="n">
        <x:v>6</x:v>
      </x:c>
      <x:c r="G38" s="132" t="n">
        <x:v>18361.3333333333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31930</x:v>
      </x:c>
      <x:c r="E39" s="10" t="n">
        <x:v>0</x:v>
      </x:c>
      <x:c r="F39" s="7" t="n">
        <x:v>2</x:v>
      </x:c>
      <x:c r="G39" s="132" t="n">
        <x:v>15965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2900</x:v>
      </x:c>
      <x:c r="F43" s="7" t="n">
        <x:v>4</x:v>
      </x:c>
      <x:c r="G43" s="132" t="n">
        <x:v>725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96835</x:v>
      </x:c>
      <x:c r="E44" s="10" t="n">
        <x:v>0</x:v>
      </x:c>
      <x:c r="F44" s="7" t="n">
        <x:v>2</x:v>
      </x:c>
      <x:c r="G44" s="132" t="n">
        <x:v>48417.5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1025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35604</x:v>
      </x:c>
      <x:c r="E62" s="10" t="n">
        <x:v>0</x:v>
      </x:c>
      <x:c r="F62" s="84" t="n">
        <x:v>1</x:v>
      </x:c>
      <x:c r="G62" s="132" t="n">
        <x:v>35604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1098862</x:v>
      </x:c>
      <x:c r="E63" s="10" t="n">
        <x:v>0</x:v>
      </x:c>
      <x:c r="F63" s="84" t="n">
        <x:v>8</x:v>
      </x:c>
      <x:c r="G63" s="132" t="n">
        <x:v>137357.75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1983085</x:v>
      </x:c>
      <x:c r="E64" s="10" t="n">
        <x:v>0</x:v>
      </x:c>
      <x:c r="F64" s="84" t="n">
        <x:v>29.7</x:v>
      </x:c>
      <x:c r="G64" s="132" t="n">
        <x:v>66770.5387205387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833088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652131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144208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199969</x:v>
      </x:c>
      <x:c r="E74" s="10" t="n">
        <x:v>51112</x:v>
      </x:c>
      <x:c r="F74" s="84" t="n">
        <x:v>0.2</x:v>
      </x:c>
      <x:c r="G74" s="132" t="n">
        <x:v>1255405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5000</x:v>
      </x:c>
      <x:c r="E75" s="10" t="n">
        <x:v>0</x:v>
      </x:c>
      <x:c r="F75" s="84" t="n">
        <x:v>5</x:v>
      </x:c>
      <x:c r="G75" s="132" t="n">
        <x:v>1000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117444</x:v>
      </x:c>
      <x:c r="E77" s="10" t="n">
        <x:v>0</x:v>
      </x:c>
      <x:c r="F77" s="84" t="n">
        <x:v>2</x:v>
      </x:c>
      <x:c r="G77" s="132" t="n">
        <x:v>58722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55724</x:v>
      </x:c>
      <x:c r="E78" s="10" t="n">
        <x:v>3784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1201460</x:v>
      </x:c>
      <x:c r="E82" s="10" t="n">
        <x:v>50016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7787597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14831272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527</x:v>
      </x:c>
      <x:c r="L8" s="107" t="n">
        <x:v>0</x:v>
      </x:c>
      <x:c r="M8" s="107" t="n">
        <x:v>0</x:v>
      </x:c>
      <x:c r="N8" s="107" t="n">
        <x:v>527</x:v>
      </x:c>
      <x:c r="O8" s="107" t="n">
        <x:v>0</x:v>
      </x:c>
      <x:c r="P8" s="107" t="n">
        <x:v>134</x:v>
      </x:c>
      <x:c r="Q8" s="108" t="n">
        <x:v>2</x:v>
      </x:c>
      <x:c r="R8" s="108" t="n">
        <x:v>40</x:v>
      </x:c>
      <x:c r="S8" s="108" t="n">
        <x:v>8</x:v>
      </x:c>
      <x:c r="T8" s="108" t="n">
        <x:v>8</x:v>
      </x:c>
      <x:c r="U8" s="108" t="n">
        <x:v>15</x:v>
      </x:c>
      <x:c r="V8" s="108" t="n">
        <x:v>46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498</x:v>
      </x:c>
      <x:c r="L9" s="107" t="n">
        <x:v>37</x:v>
      </x:c>
      <x:c r="M9" s="107" t="n">
        <x:v>18</x:v>
      </x:c>
      <x:c r="N9" s="107" t="n">
        <x:v>498</x:v>
      </x:c>
      <x:c r="O9" s="107" t="n">
        <x:v>0</x:v>
      </x:c>
      <x:c r="P9" s="107" t="n">
        <x:v>136</x:v>
      </x:c>
      <x:c r="Q9" s="108" t="n">
        <x:v>3</x:v>
      </x:c>
      <x:c r="R9" s="108" t="n">
        <x:v>50</x:v>
      </x:c>
      <x:c r="S9" s="108" t="n">
        <x:v>10</x:v>
      </x:c>
      <x:c r="T9" s="108" t="n">
        <x:v>2</x:v>
      </x:c>
      <x:c r="U9" s="108" t="n">
        <x:v>11</x:v>
      </x:c>
      <x:c r="V9" s="108" t="n">
        <x:v>47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3863773</x:v>
      </x:c>
      <x:c r="E8" s="81" t="n">
        <x:v>1516478</x:v>
      </x:c>
      <x:c r="F8" s="116" t="n">
        <x:v>2371069.15350019</x:v>
      </x:c>
      <x:c r="G8" s="81" t="n">
        <x:v>1550069</x:v>
      </x:c>
      <x:c r="H8" s="81" t="n">
        <x:v>733833</x:v>
      </x:c>
      <x:c r="I8" s="117">
        <x:f>SUM(D8:H8)</x:f>
      </x:c>
      <x:c r="J8" s="81" t="n">
        <x:v>4494436</x:v>
      </x:c>
      <x:c r="K8" s="81" t="n">
        <x:v>0</x:v>
      </x:c>
      <x:c r="L8" s="81" t="n">
        <x:v>3305344</x:v>
      </x:c>
      <x:c r="M8" s="81" t="n">
        <x:v>0</x:v>
      </x:c>
      <x:c r="N8" s="81" t="n">
        <x:v>484559</x:v>
      </x:c>
      <x:c r="O8" s="81" t="n">
        <x:v>488299</x:v>
      </x:c>
      <x:c r="P8" s="81" t="n">
        <x:v>1262584</x:v>
      </x:c>
      <x:c r="Q8" s="117">
        <x:f>SUM(J8:P8)</x:f>
      </x:c>
      <x:c r="R8" s="81" t="n">
        <x:v>9788675</x:v>
      </x:c>
      <x:c r="S8" s="81" t="n">
        <x:v>246547</x:v>
      </x:c>
      <x:c r="T8" s="59">
        <x:f>SUM('Part C'!$R8:$S8)</x:f>
      </x:c>
      <x:c r="U8" s="81" t="n">
        <x:v>18574.3358633776</x:v>
      </x:c>
      <x:c r="V8" s="81" t="n">
        <x:v>467.831119544592</x:v>
      </x:c>
      <x:c r="W8" s="81" t="n">
        <x:v>3138327.45277778</x:v>
      </x:c>
      <x:c r="X8" s="81" t="n">
        <x:v>13173549.4527778</x:v>
      </x:c>
      <x:c r="Y8" s="12" t="n">
        <x:v>24997.2475384778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5204657</x:v>
      </x:c>
      <x:c r="E9" s="81" t="n">
        <x:v>1051665</x:v>
      </x:c>
      <x:c r="F9" s="116" t="n">
        <x:v>2757152.42812363</x:v>
      </x:c>
      <x:c r="G9" s="81" t="n">
        <x:v>1216487</x:v>
      </x:c>
      <x:c r="H9" s="81" t="n">
        <x:v>350418</x:v>
      </x:c>
      <x:c r="I9" s="117">
        <x:f>SUM(D9:H9)</x:f>
      </x:c>
      <x:c r="J9" s="81" t="n">
        <x:v>5555027</x:v>
      </x:c>
      <x:c r="K9" s="81" t="n">
        <x:v>216206</x:v>
      </x:c>
      <x:c r="L9" s="81" t="n">
        <x:v>3486915</x:v>
      </x:c>
      <x:c r="M9" s="81" t="n">
        <x:v>25000</x:v>
      </x:c>
      <x:c r="N9" s="81" t="n">
        <x:v>455638</x:v>
      </x:c>
      <x:c r="O9" s="81" t="n">
        <x:v>487987</x:v>
      </x:c>
      <x:c r="P9" s="81" t="n">
        <x:v>353606</x:v>
      </x:c>
      <x:c r="Q9" s="117">
        <x:f>SUM(J9:P9)</x:f>
      </x:c>
      <x:c r="R9" s="81" t="n">
        <x:v>9981585</x:v>
      </x:c>
      <x:c r="S9" s="81" t="n">
        <x:v>598794</x:v>
      </x:c>
      <x:c r="T9" s="59">
        <x:f>SUM('Part C'!$R9:$S9)</x:f>
      </x:c>
      <x:c r="U9" s="81" t="n">
        <x:v>18049.8824593128</x:v>
      </x:c>
      <x:c r="V9" s="81" t="n">
        <x:v>1082.81012658228</x:v>
      </x:c>
      <x:c r="W9" s="81" t="n">
        <x:v>3293159.54722222</x:v>
      </x:c>
      <x:c r="X9" s="81" t="n">
        <x:v>13873538.5472222</x:v>
      </x:c>
      <x:c r="Y9" s="12" t="n">
        <x:v>25087.7731414507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6000</x:v>
      </x:c>
      <x:c r="Q8" s="81" t="n">
        <x:v>11616</x:v>
      </x:c>
      <x:c r="R8" s="81" t="n">
        <x:v>0</x:v>
      </x:c>
      <x:c r="S8" s="81" t="n">
        <x:v>0</x:v>
      </x:c>
      <x:c r="T8" s="81" t="n">
        <x:v>47000</x:v>
      </x:c>
      <x:c r="U8" s="81" t="n">
        <x:v>8000</x:v>
      </x:c>
      <x:c r="V8" s="117">
        <x:f>SUM(P8:U8)</x:f>
      </x:c>
      <x:c r="W8" s="81" t="n">
        <x:v>72616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18</x:v>
      </x:c>
      <x:c r="G9" s="119" t="n">
        <x:v>19</x:v>
      </x:c>
      <x:c r="H9" s="119" t="n">
        <x:v>0</x:v>
      </x:c>
      <x:c r="I9" s="119" t="n">
        <x:v>0</x:v>
      </x:c>
      <x:c r="J9" s="120">
        <x:f>SUM(F9:I9)</x:f>
      </x:c>
      <x:c r="K9" s="81" t="n">
        <x:v>129009</x:v>
      </x:c>
      <x:c r="L9" s="81" t="n">
        <x:v>87197</x:v>
      </x:c>
      <x:c r="M9" s="81" t="n">
        <x:v>0</x:v>
      </x:c>
      <x:c r="N9" s="117">
        <x:f>SUM(K9:M9)</x:f>
      </x:c>
      <x:c r="O9" s="121" t="n">
        <x:v>0</x:v>
      </x:c>
      <x:c r="P9" s="81" t="n">
        <x:v>6000</x:v>
      </x:c>
      <x:c r="Q9" s="81" t="n">
        <x:v>11616</x:v>
      </x:c>
      <x:c r="R9" s="81" t="n">
        <x:v>0</x:v>
      </x:c>
      <x:c r="S9" s="81" t="n">
        <x:v>0</x:v>
      </x:c>
      <x:c r="T9" s="81" t="n">
        <x:v>56161</x:v>
      </x:c>
      <x:c r="U9" s="81" t="n">
        <x:v>8000</x:v>
      </x:c>
      <x:c r="V9" s="117">
        <x:f>SUM(P9:U9)</x:f>
      </x:c>
      <x:c r="W9" s="81" t="n">
        <x:v>81777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