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<x:sst xmlns:x="http://schemas.openxmlformats.org/spreadsheetml/2006/main" count="233" uniqueCount="233">
  <x:si>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</x:si>
  <x:si>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</x:si>
  <x:si>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Alfred-Almond</x:t>
  </x:si>
  <x:si>
    <x:t>BEDS Code</x:t>
  </x:si>
  <x:si>
    <x:t>020101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</x:si>
  <x:si>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</x:si>
  <x:si>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</x:si>
  <x:si>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</x:si>
  <x:si>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</x:si>
  <x:si>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</x:si>
  <x:si>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Angela Rogers</x:t>
  </x:si>
  <x:si>
    <x:t>Street Address Line 1</x:t>
  </x:si>
  <x:si>
    <x:t>6795 State Route 21</x:t>
  </x:si>
  <x:si>
    <x:t>Title of Contact</x:t>
  </x:si>
  <x:si>
    <x:t>Business Manager</x:t>
  </x:si>
  <x:si>
    <x:t>Street Address Line 2</x:t>
  </x:si>
  <x:si>
    <x:t/>
  </x:si>
  <x:si>
    <x:t>Email Address</x:t>
  </x:si>
  <x:si>
    <x:t>arogers@aacsapps.com</x:t>
  </x:si>
  <x:si>
    <x:t>City</x:t>
  </x:si>
  <x:si>
    <x:t>Almond</x:t>
  </x:si>
  <x:si>
    <x:t>Phone Number</x:t>
  </x:si>
  <x:si>
    <x:t>6072766513</x:t>
  </x:si>
  <x:si>
    <x:t>Zip Code</x:t>
  </x:si>
  <x:si>
    <x:t>14804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</x:si>
  <x:si>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</x:si>
  <x:si>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</x:si>
  <x:si>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</x:si>
  <x:si>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</x:si>
  <x:si>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</x:si>
  <x:si>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</x:si>
  <x:si>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</x:si>
  <x:si>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</x:si>
  <x:si>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</x:si>
  <x:si>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</x:si>
  <x:si>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</x:si>
  <x:si>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</x:si>
  <x:si>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</x:si>
  <x:si>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</x:si>
  <x:si>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</x:si>
  <x:si>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</x:si>
  <x:si>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</x:si>
  <x:si>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</x:si>
  <x:si>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</x:si>
  <x:si>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</x:si>
  <x:si>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</x:si>
  <x:si>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</x:si>
  <x:si>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</x:si>
  <x:si>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</x:si>
  <x:si>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</x:si>
  <x:si>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</x:si>
  <x:si>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</x:si>
  <x:si>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</x:si>
  <x:si>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</x:si>
  <x:si>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</x:si>
  <x:si>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</x:si>
  <x:si>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</x:si>
  <x:si>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</x:si>
  <x:si>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</x:si>
  <x:si>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</x:si>
  <x:si>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</x:si>
  <x:si>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</x:si>
  <x:si>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</x:si>
  <x:si>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</x:si>
  <x:si>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</x:si>
  <x:si>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</x:si>
  <x:si>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</x:si>
  <x:si>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</x:si>
  <x:si>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</x:si>
  <x:si>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</x:si>
  <x:si>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</x:si>
  <x:si>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</x:si>
  <x:si>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</x:si>
  <x:si>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</x:si>
  <x:si>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</x:si>
  <x:si>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</x:si>
  <x:si>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</x:si>
  <x:si>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</x:si>
  <x:si>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</x:si>
  <x:si>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</x:si>
  <x:si>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</x:si>
  <x:si>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</x:si>
  <x:si>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</x:si>
  <x:si>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</x:si>
  <x:si>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</x:si>
  <x:si>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</x:si>
  <x:si>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</x:si>
  <x:si>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</x:si>
  <x:si>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</x:si>
  <x:si>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</x:si>
  <x:si>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</x:si>
  <x:si>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</x:si>
  <x:si>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</x:si>
  <x:si>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</x:si>
  <x:si>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</x:si>
  <x:si>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</x:si>
  <x:si>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</x:si>
  <x:si>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</x:si>
  <x:si>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</x:si>
  <x:si>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</x:si>
  <x:si>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</x:si>
  <x:si>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</x:si>
  <x:si>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</x:si>
  <x:si>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</x:si>
  <x:si>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</x:si>
  <x:si>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</x:si>
  <x:si>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</x:si>
  <x:si>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</x:si>
  <x:si>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</x:si>
  <x:si>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</x:si>
  <x:si>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</x:si>
  <x:si>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</x:si>
  <x:si>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</x:si>
  <x:si>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</x:si>
  <x:si>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</x:si>
  <x:si>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</x:si>
  <x:si>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</x:si>
  <x:si>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</x:si>
  <x:si>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</x:si>
  <x:si>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</x:si>
  <x:si>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</x:si>
  <x:si>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</x:si>
  <x:si>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</x:si>
  <x:si>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</x:si>
  <x:si>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</x:si>
  <x:si>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</x:si>
  <x:si>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</x:si>
  <x:si>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</x:si>
  <x:si>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</x:si>
  <x:si>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</x:si>
  <x:si>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</x:si>
  <x:si>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020101040001</x:t>
  </x:si>
  <x:si>
    <x:t>ALFRED-ALMOND ELEMENTARY SCHOOL</x:t>
  </x:si>
  <x:si>
    <x:t>Elementary School</x:t>
  </x:si>
  <x:si>
    <x:t>Pre-K</x:t>
  </x:si>
  <x:si>
    <x:t>6</x:t>
  </x:si>
  <x:si>
    <x:t>Yes</x:t>
  </x:si>
  <x:si>
    <x:t>No</x:t>
  </x:si>
  <x:si>
    <x:t>020101040002</x:t>
  </x:si>
  <x:si>
    <x:t>ALFRED-ALMOND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</x:si>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</x:sst>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14937499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66336</x:v>
      </x:c>
      <x:c r="E15" s="10" t="n">
        <x:v>441542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69235</x:v>
      </x:c>
      <x:c r="E16" s="10" t="n">
        <x:v>303396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1697861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69235</x:v>
      </x:c>
      <x:c r="E24" s="10" t="n">
        <x:v>303396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11605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706664</x:v>
      </x:c>
      <x:c r="E27" s="10" t="n">
        <x:v>7266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221051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125000</x:v>
      </x:c>
      <x:c r="E35" s="10" t="n">
        <x:v>0</x:v>
      </x:c>
      <x:c r="F35" s="7" t="n">
        <x:v>1</x:v>
      </x:c>
      <x:c r="G35" s="132" t="n">
        <x:v>125000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254914</x:v>
      </x:c>
      <x:c r="E37" s="10" t="n">
        <x:v>0</x:v>
      </x:c>
      <x:c r="F37" s="7" t="n">
        <x:v>5</x:v>
      </x:c>
      <x:c r="G37" s="132" t="n">
        <x:v>50982.8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55245</x:v>
      </x:c>
      <x:c r="E62" s="10" t="n">
        <x:v>0</x:v>
      </x:c>
      <x:c r="F62" s="84" t="n">
        <x:v>0.5</x:v>
      </x:c>
      <x:c r="G62" s="132" t="n">
        <x:v>110490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520909</x:v>
      </x:c>
      <x:c r="E63" s="10" t="n">
        <x:v>0</x:v>
      </x:c>
      <x:c r="F63" s="84" t="n">
        <x:v>3.2</x:v>
      </x:c>
      <x:c r="G63" s="132" t="n">
        <x:v>162784.0625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939167</x:v>
      </x:c>
      <x:c r="E64" s="10" t="n">
        <x:v>0</x:v>
      </x:c>
      <x:c r="F64" s="84" t="n">
        <x:v>8.5</x:v>
      </x:c>
      <x:c r="G64" s="132" t="n">
        <x:v>110490.235294118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723026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380547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126114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83897</x:v>
      </x:c>
      <x:c r="E75" s="10" t="n">
        <x:v>4142</x:v>
      </x:c>
      <x:c r="F75" s="84" t="n">
        <x:v>1.3</x:v>
      </x:c>
      <x:c r="G75" s="132" t="n">
        <x:v>67722.3076923077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48666</x:v>
      </x:c>
      <x:c r="F76" s="84" t="n">
        <x:v>2</x:v>
      </x:c>
      <x:c r="G76" s="132" t="n">
        <x:v>24333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46679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168000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3277728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6578561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280</x:v>
      </x:c>
      <x:c r="L8" s="107" t="n">
        <x:v>18</x:v>
      </x:c>
      <x:c r="M8" s="107" t="n">
        <x:v>0</x:v>
      </x:c>
      <x:c r="N8" s="107" t="n">
        <x:v>111</x:v>
      </x:c>
      <x:c r="O8" s="107" t="n">
        <x:v>0</x:v>
      </x:c>
      <x:c r="P8" s="107" t="n">
        <x:v>33</x:v>
      </x:c>
      <x:c r="Q8" s="108" t="n">
        <x:v>0</x:v>
      </x:c>
      <x:c r="R8" s="108" t="n">
        <x:v>27</x:v>
      </x:c>
      <x:c r="S8" s="108" t="n">
        <x:v>9</x:v>
      </x:c>
      <x:c r="T8" s="108" t="n">
        <x:v>1</x:v>
      </x:c>
      <x:c r="U8" s="108" t="n">
        <x:v>3.5</x:v>
      </x:c>
      <x:c r="V8" s="108" t="n">
        <x:v>2.1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279</x:v>
      </x:c>
      <x:c r="L9" s="107" t="n">
        <x:v>0</x:v>
      </x:c>
      <x:c r="M9" s="107" t="n">
        <x:v>0</x:v>
      </x:c>
      <x:c r="N9" s="107" t="n">
        <x:v>90</x:v>
      </x:c>
      <x:c r="O9" s="107" t="n">
        <x:v>0</x:v>
      </x:c>
      <x:c r="P9" s="107" t="n">
        <x:v>38</x:v>
      </x:c>
      <x:c r="Q9" s="108" t="n">
        <x:v>3</x:v>
      </x:c>
      <x:c r="R9" s="108" t="n">
        <x:v>29</x:v>
      </x:c>
      <x:c r="S9" s="108" t="n">
        <x:v>6</x:v>
      </x:c>
      <x:c r="T9" s="108" t="n">
        <x:v>1</x:v>
      </x:c>
      <x:c r="U9" s="108" t="n">
        <x:v>2.5</x:v>
      </x:c>
      <x:c r="V9" s="108" t="n">
        <x:v>1.1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1810522</x:v>
      </x:c>
      <x:c r="E8" s="81" t="n">
        <x:v>443324</x:v>
      </x:c>
      <x:c r="F8" s="116" t="n">
        <x:v>1065407.46736071</x:v>
      </x:c>
      <x:c r="G8" s="81" t="n">
        <x:v>166167</x:v>
      </x:c>
      <x:c r="H8" s="81" t="n">
        <x:v>409429</x:v>
      </x:c>
      <x:c r="I8" s="117">
        <x:f>SUM(D8:H8)</x:f>
      </x:c>
      <x:c r="J8" s="81" t="n">
        <x:v>2853136</x:v>
      </x:c>
      <x:c r="K8" s="81" t="n">
        <x:v>66336</x:v>
      </x:c>
      <x:c r="L8" s="81" t="n">
        <x:v>625199</x:v>
      </x:c>
      <x:c r="M8" s="81" t="n">
        <x:v>0</x:v>
      </x:c>
      <x:c r="N8" s="81" t="n">
        <x:v>209696</x:v>
      </x:c>
      <x:c r="O8" s="81" t="n">
        <x:v>94757</x:v>
      </x:c>
      <x:c r="P8" s="81" t="n">
        <x:v>45725</x:v>
      </x:c>
      <x:c r="Q8" s="117">
        <x:f>SUM(J8:P8)</x:f>
      </x:c>
      <x:c r="R8" s="81" t="n">
        <x:v>3729106</x:v>
      </x:c>
      <x:c r="S8" s="81" t="n">
        <x:v>165745</x:v>
      </x:c>
      <x:c r="T8" s="59">
        <x:f>SUM('Part C'!$R8:$S8)</x:f>
      </x:c>
      <x:c r="U8" s="81" t="n">
        <x:v>12513.7785234899</x:v>
      </x:c>
      <x:c r="V8" s="81" t="n">
        <x:v>556.191275167785</x:v>
      </x:c>
      <x:c r="W8" s="81" t="n">
        <x:v>1599176.45753899</x:v>
      </x:c>
      <x:c r="X8" s="81" t="n">
        <x:v>5494027.45753899</x:v>
      </x:c>
      <x:c r="Y8" s="12" t="n">
        <x:v>18436.3337501309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2261786</x:v>
      </x:c>
      <x:c r="E9" s="81" t="n">
        <x:v>691513</x:v>
      </x:c>
      <x:c r="F9" s="116" t="n">
        <x:v>1396043.38892228</x:v>
      </x:c>
      <x:c r="G9" s="81" t="n">
        <x:v>170614</x:v>
      </x:c>
      <x:c r="H9" s="81" t="n">
        <x:v>808469</x:v>
      </x:c>
      <x:c r="I9" s="117">
        <x:f>SUM(D9:H9)</x:f>
      </x:c>
      <x:c r="J9" s="81" t="n">
        <x:v>3539979</x:v>
      </x:c>
      <x:c r="K9" s="81" t="n">
        <x:v>0</x:v>
      </x:c>
      <x:c r="L9" s="81" t="n">
        <x:v>850545</x:v>
      </x:c>
      <x:c r="M9" s="81" t="n">
        <x:v>0</x:v>
      </x:c>
      <x:c r="N9" s="81" t="n">
        <x:v>205502</x:v>
      </x:c>
      <x:c r="O9" s="81" t="n">
        <x:v>89664</x:v>
      </x:c>
      <x:c r="P9" s="81" t="n">
        <x:v>642735</x:v>
      </x:c>
      <x:c r="Q9" s="117">
        <x:f>SUM(J9:P9)</x:f>
      </x:c>
      <x:c r="R9" s="81" t="n">
        <x:v>5124305</x:v>
      </x:c>
      <x:c r="S9" s="81" t="n">
        <x:v>204118</x:v>
      </x:c>
      <x:c r="T9" s="59">
        <x:f>SUM('Part C'!$R9:$S9)</x:f>
      </x:c>
      <x:c r="U9" s="81" t="n">
        <x:v>18366.6845878136</x:v>
      </x:c>
      <x:c r="V9" s="81" t="n">
        <x:v>731.605734767025</x:v>
      </x:c>
      <x:c r="W9" s="81" t="n">
        <x:v>1497215.54246101</x:v>
      </x:c>
      <x:c r="X9" s="81" t="n">
        <x:v>6825638.54246101</x:v>
      </x:c>
      <x:c r="Y9" s="12" t="n">
        <x:v>24464.6542740538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66336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