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<x:sst xmlns:x="http://schemas.openxmlformats.org/spreadsheetml/2006/main" count="232" uniqueCount="232">
  <x:si>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</x:si>
  <x:si>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</x:si>
  <x:si>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Afton</x:t>
  </x:si>
  <x:si>
    <x:t>BEDS Code</x:t>
  </x:si>
  <x:si>
    <x:t>080101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</x:si>
  <x:si>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</x:si>
  <x:si>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</x:si>
  <x:si>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</x:si>
  <x:si>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</x:si>
  <x:si>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</x:si>
  <x:si>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Erin Gramstad</x:t>
  </x:si>
  <x:si>
    <x:t>Street Address Line 1</x:t>
  </x:si>
  <x:si>
    <x:t>29 Academy Street</x:t>
  </x:si>
  <x:si>
    <x:t>Title of Contact</x:t>
  </x:si>
  <x:si>
    <x:t>Business Manager</x:t>
  </x:si>
  <x:si>
    <x:t>Street Address Line 2</x:t>
  </x:si>
  <x:si>
    <x:t/>
  </x:si>
  <x:si>
    <x:t>Email Address</x:t>
  </x:si>
  <x:si>
    <x:t>egramstad@aftoncsd.org</x:t>
  </x:si>
  <x:si>
    <x:t>City</x:t>
  </x:si>
  <x:si>
    <x:t>Phone Number</x:t>
  </x:si>
  <x:si>
    <x:t>6076398239</x:t>
  </x:si>
  <x:si>
    <x:t>Zip Code</x:t>
  </x:si>
  <x:si>
    <x:t>13730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</x:si>
  <x:si>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</x:si>
  <x:si>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</x:si>
  <x:si>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</x:si>
  <x:si>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</x:si>
  <x:si>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</x:si>
  <x:si>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</x:si>
  <x:si>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</x:si>
  <x:si>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</x:si>
  <x:si>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</x:si>
  <x:si>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</x:si>
  <x:si>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</x:si>
  <x:si>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</x:si>
  <x:si>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</x:si>
  <x:si>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</x:si>
  <x:si>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</x:si>
  <x:si>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</x:si>
  <x:si>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</x:si>
  <x:si>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</x:si>
  <x:si>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</x:si>
  <x:si>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</x:si>
  <x:si>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</x:si>
  <x:si>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</x:si>
  <x:si>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</x:si>
  <x:si>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</x:si>
  <x:si>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</x:si>
  <x:si>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</x:si>
  <x:si>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</x:si>
  <x:si>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</x:si>
  <x:si>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</x:si>
  <x:si>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</x:si>
  <x:si>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</x:si>
  <x:si>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</x:si>
  <x:si>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</x:si>
  <x:si>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</x:si>
  <x:si>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</x:si>
  <x:si>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</x:si>
  <x:si>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</x:si>
  <x:si>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</x:si>
  <x:si>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</x:si>
  <x:si>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</x:si>
  <x:si>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</x:si>
  <x:si>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</x:si>
  <x:si>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</x:si>
  <x:si>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</x:si>
  <x:si>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</x:si>
  <x:si>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</x:si>
  <x:si>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</x:si>
  <x:si>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</x:si>
  <x:si>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</x:si>
  <x:si>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</x:si>
  <x:si>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</x:si>
  <x:si>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</x:si>
  <x:si>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</x:si>
  <x:si>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</x:si>
  <x:si>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</x:si>
  <x:si>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</x:si>
  <x:si>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</x:si>
  <x:si>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</x:si>
  <x:si>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</x:si>
  <x:si>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</x:si>
  <x:si>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</x:si>
  <x:si>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</x:si>
  <x:si>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</x:si>
  <x:si>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</x:si>
  <x:si>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</x:si>
  <x:si>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</x:si>
  <x:si>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</x:si>
  <x:si>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</x:si>
  <x:si>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</x:si>
  <x:si>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</x:si>
  <x:si>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</x:si>
  <x:si>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</x:si>
  <x:si>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</x:si>
  <x:si>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</x:si>
  <x:si>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</x:si>
  <x:si>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</x:si>
  <x:si>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</x:si>
  <x:si>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</x:si>
  <x:si>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</x:si>
  <x:si>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</x:si>
  <x:si>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</x:si>
  <x:si>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</x:si>
  <x:si>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</x:si>
  <x:si>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</x:si>
  <x:si>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</x:si>
  <x:si>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</x:si>
  <x:si>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</x:si>
  <x:si>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</x:si>
  <x:si>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</x:si>
  <x:si>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</x:si>
  <x:si>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</x:si>
  <x:si>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</x:si>
  <x:si>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</x:si>
  <x:si>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</x:si>
  <x:si>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</x:si>
  <x:si>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</x:si>
  <x:si>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</x:si>
  <x:si>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</x:si>
  <x:si>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</x:si>
  <x:si>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</x:si>
  <x:si>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</x:si>
  <x:si>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</x:si>
  <x:si>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</x:si>
  <x:si>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</x:si>
  <x:si>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</x:si>
  <x:si>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</x:si>
  <x:si>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080101040002</x:t>
  </x:si>
  <x:si>
    <x:t>AFTON ELEMENTARY SCHOOL</x:t>
  </x:si>
  <x:si>
    <x:t>Elementary School</x:t>
  </x:si>
  <x:si>
    <x:t>K</x:t>
  </x:si>
  <x:si>
    <x:t>5</x:t>
  </x:si>
  <x:si>
    <x:t>Yes</x:t>
  </x:si>
  <x:si>
    <x:t>No</x:t>
  </x:si>
  <x:si>
    <x:t>080101040003</x:t>
  </x:si>
  <x:si>
    <x:t>AFTON JUNIOR/SENIOR 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</x:si>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</x:sst>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16568022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384650</x:v>
      </x:c>
      <x:c r="E15" s="10" t="n">
        <x:v>1319135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510400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1004239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460400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97999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302833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811868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371555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30000</x:v>
      </x:c>
      <x:c r="E35" s="10" t="n">
        <x:v>0</x:v>
      </x:c>
      <x:c r="F35" s="7" t="n">
        <x:v>3</x:v>
      </x:c>
      <x:c r="G35" s="132" t="n">
        <x:v>10000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536800</x:v>
      </x:c>
      <x:c r="E37" s="10" t="n">
        <x:v>0</x:v>
      </x:c>
      <x:c r="F37" s="7" t="n">
        <x:v>25</x:v>
      </x:c>
      <x:c r="G37" s="132" t="n">
        <x:v>21472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700000</x:v>
      </x:c>
      <x:c r="E38" s="10" t="n">
        <x:v>0</x:v>
      </x:c>
      <x:c r="F38" s="7" t="n">
        <x:v>5</x:v>
      </x:c>
      <x:c r="G38" s="132" t="n">
        <x:v>140000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461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5600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946329</x:v>
      </x:c>
      <x:c r="E63" s="10" t="n">
        <x:v>0</x:v>
      </x:c>
      <x:c r="F63" s="84" t="n">
        <x:v>8</x:v>
      </x:c>
      <x:c r="G63" s="132" t="n">
        <x:v>118291.125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1070526</x:v>
      </x:c>
      <x:c r="E64" s="10" t="n">
        <x:v>0</x:v>
      </x:c>
      <x:c r="F64" s="84" t="n">
        <x:v>12</x:v>
      </x:c>
      <x:c r="G64" s="132" t="n">
        <x:v>89210.5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1090585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425761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940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12667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23260</x:v>
      </x:c>
      <x:c r="E76" s="10" t="n">
        <x:v>0</x:v>
      </x:c>
      <x:c r="F76" s="84" t="n">
        <x:v>2</x:v>
      </x:c>
      <x:c r="G76" s="132" t="n">
        <x:v>11630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140031</x:v>
      </x:c>
      <x:c r="E77" s="10" t="n">
        <x:v>0</x:v>
      </x:c>
      <x:c r="F77" s="84" t="n">
        <x:v>3</x:v>
      </x:c>
      <x:c r="G77" s="132" t="n">
        <x:v>46677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91050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105638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4271497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7471160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195</x:v>
      </x:c>
      <x:c r="L8" s="107" t="n">
        <x:v>17</x:v>
      </x:c>
      <x:c r="M8" s="107" t="n">
        <x:v>0</x:v>
      </x:c>
      <x:c r="N8" s="107" t="n">
        <x:v>105</x:v>
      </x:c>
      <x:c r="O8" s="107" t="n">
        <x:v>4</x:v>
      </x:c>
      <x:c r="P8" s="107" t="n">
        <x:v>2</x:v>
      </x:c>
      <x:c r="Q8" s="108" t="n">
        <x:v>4</x:v>
      </x:c>
      <x:c r="R8" s="108" t="n">
        <x:v>24</x:v>
      </x:c>
      <x:c r="S8" s="108" t="n">
        <x:v>21</x:v>
      </x:c>
      <x:c r="T8" s="108" t="n">
        <x:v>1.5</x:v>
      </x:c>
      <x:c r="U8" s="108" t="n">
        <x:v>5</x:v>
      </x:c>
      <x:c r="V8" s="108" t="n">
        <x:v>15.5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266</x:v>
      </x:c>
      <x:c r="L9" s="107" t="n">
        <x:v>0</x:v>
      </x:c>
      <x:c r="M9" s="107" t="n">
        <x:v>0</x:v>
      </x:c>
      <x:c r="N9" s="107" t="n">
        <x:v>140</x:v>
      </x:c>
      <x:c r="O9" s="107" t="n">
        <x:v>1</x:v>
      </x:c>
      <x:c r="P9" s="107" t="n">
        <x:v>3</x:v>
      </x:c>
      <x:c r="Q9" s="108" t="n">
        <x:v>4</x:v>
      </x:c>
      <x:c r="R9" s="108" t="n">
        <x:v>27</x:v>
      </x:c>
      <x:c r="S9" s="108" t="n">
        <x:v>13</x:v>
      </x:c>
      <x:c r="T9" s="108" t="n">
        <x:v>2.5</x:v>
      </x:c>
      <x:c r="U9" s="108" t="n">
        <x:v>2</x:v>
      </x:c>
      <x:c r="V9" s="108" t="n">
        <x:v>15.5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1883236</x:v>
      </x:c>
      <x:c r="E8" s="81" t="n">
        <x:v>720574</x:v>
      </x:c>
      <x:c r="F8" s="116" t="n">
        <x:v>1451863.60923739</x:v>
      </x:c>
      <x:c r="G8" s="81" t="n">
        <x:v>151725</x:v>
      </x:c>
      <x:c r="H8" s="81" t="n">
        <x:v>441660</x:v>
      </x:c>
      <x:c r="I8" s="117">
        <x:f>SUM(D8:H8)</x:f>
      </x:c>
      <x:c r="J8" s="81" t="n">
        <x:v>2732796</x:v>
      </x:c>
      <x:c r="K8" s="81" t="n">
        <x:v>156467</x:v>
      </x:c>
      <x:c r="L8" s="81" t="n">
        <x:v>1066919</x:v>
      </x:c>
      <x:c r="M8" s="81" t="n">
        <x:v>0</x:v>
      </x:c>
      <x:c r="N8" s="81" t="n">
        <x:v>244618</x:v>
      </x:c>
      <x:c r="O8" s="81" t="n">
        <x:v>212465</x:v>
      </x:c>
      <x:c r="P8" s="81" t="n">
        <x:v>235792</x:v>
      </x:c>
      <x:c r="Q8" s="117">
        <x:f>SUM(J8:P8)</x:f>
      </x:c>
      <x:c r="R8" s="81" t="n">
        <x:v>3974124</x:v>
      </x:c>
      <x:c r="S8" s="81" t="n">
        <x:v>674934</x:v>
      </x:c>
      <x:c r="T8" s="59">
        <x:f>SUM('Part C'!$R8:$S8)</x:f>
      </x:c>
      <x:c r="U8" s="81" t="n">
        <x:v>18745.8679245283</x:v>
      </x:c>
      <x:c r="V8" s="81" t="n">
        <x:v>3183.65094339623</x:v>
      </x:c>
      <x:c r="W8" s="81" t="n">
        <x:v>1735200.92887029</x:v>
      </x:c>
      <x:c r="X8" s="81" t="n">
        <x:v>6384258.92887029</x:v>
      </x:c>
      <x:c r="Y8" s="12" t="n">
        <x:v>30114.4289097655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2421187</x:v>
      </x:c>
      <x:c r="E9" s="81" t="n">
        <x:v>852947</x:v>
      </x:c>
      <x:c r="F9" s="116" t="n">
        <x:v>1825630.9048536</x:v>
      </x:c>
      <x:c r="G9" s="81" t="n">
        <x:v>160029</x:v>
      </x:c>
      <x:c r="H9" s="81" t="n">
        <x:v>545276</x:v>
      </x:c>
      <x:c r="I9" s="117">
        <x:f>SUM(D9:H9)</x:f>
      </x:c>
      <x:c r="J9" s="81" t="n">
        <x:v>3406622</x:v>
      </x:c>
      <x:c r="K9" s="81" t="n">
        <x:v>0</x:v>
      </x:c>
      <x:c r="L9" s="81" t="n">
        <x:v>1021219</x:v>
      </x:c>
      <x:c r="M9" s="81" t="n">
        <x:v>0</x:v>
      </x:c>
      <x:c r="N9" s="81" t="n">
        <x:v>340674</x:v>
      </x:c>
      <x:c r="O9" s="81" t="n">
        <x:v>179552</x:v>
      </x:c>
      <x:c r="P9" s="81" t="n">
        <x:v>857003</x:v>
      </x:c>
      <x:c r="Q9" s="117">
        <x:f>SUM(J9:P9)</x:f>
      </x:c>
      <x:c r="R9" s="81" t="n">
        <x:v>5160868</x:v>
      </x:c>
      <x:c r="S9" s="81" t="n">
        <x:v>644201</x:v>
      </x:c>
      <x:c r="T9" s="59">
        <x:f>SUM('Part C'!$R9:$S9)</x:f>
      </x:c>
      <x:c r="U9" s="81" t="n">
        <x:v>19401.7593984962</x:v>
      </x:c>
      <x:c r="V9" s="81" t="n">
        <x:v>2421.80827067669</x:v>
      </x:c>
      <x:c r="W9" s="81" t="n">
        <x:v>2177186.07112971</x:v>
      </x:c>
      <x:c r="X9" s="81" t="n">
        <x:v>7982255.07112971</x:v>
      </x:c>
      <x:c r="Y9" s="12" t="n">
        <x:v>30008.4777110139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17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75509</x:v>
      </x:c>
      <x:c r="L8" s="81" t="n">
        <x:v>51762</x:v>
      </x:c>
      <x:c r="M8" s="81" t="n">
        <x:v>29196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