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<x:sst xmlns:x="http://schemas.openxmlformats.org/spreadsheetml/2006/main" count="250" uniqueCount="250">
  <x:si>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</x:si>
  <x:si>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</x:si>
  <x:si>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Vestal</x:t>
  </x:si>
  <x:si>
    <x:t>BEDS Code</x:t>
  </x:si>
  <x:si>
    <x:t>031601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</x:si>
  <x:si>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</x:si>
  <x:si>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</x:si>
  <x:si>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</x:si>
  <x:si>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</x:si>
  <x:si>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</x:si>
  <x:si>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Ahearn</x:t>
  </x:si>
  <x:si>
    <x:t>Street Address Line 1</x:t>
  </x:si>
  <x:si>
    <x:t xml:space="preserve">201 Main Street	</x:t>
  </x:si>
  <x:si>
    <x:t>Title of Contact</x:t>
  </x:si>
  <x:si>
    <x:t xml:space="preserve">Superintendent of Schools	</x:t>
  </x:si>
  <x:si>
    <x:t>Street Address Line 2</x:t>
  </x:si>
  <x:si>
    <x:t>Email Address</x:t>
  </x:si>
  <x:si>
    <x:t>JJAhearn@vestal.k12.ny.us</x:t>
  </x:si>
  <x:si>
    <x:t>City</x:t>
  </x:si>
  <x:si>
    <x:t xml:space="preserve">Vestal	</x:t>
  </x:si>
  <x:si>
    <x:t>Phone Number</x:t>
  </x:si>
  <x:si>
    <x:t>6077572241</x:t>
  </x:si>
  <x:si>
    <x:t>Zip Code</x:t>
  </x:si>
  <x:si>
    <x:t xml:space="preserve">13850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</x:si>
  <x:si>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</x:si>
  <x:si>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</x:si>
  <x:si>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</x:si>
  <x:si>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</x:si>
  <x:si>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</x:si>
  <x:si>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</x:si>
  <x:si>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</x:si>
  <x:si>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</x:si>
  <x:si>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</x:si>
  <x:si>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</x:si>
  <x:si>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</x:si>
  <x:si>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</x:si>
  <x:si>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</x:si>
  <x:si>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</x:si>
  <x:si>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</x:si>
  <x:si>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</x:si>
  <x:si>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</x:si>
  <x:si>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</x:si>
  <x:si>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</x:si>
  <x:si>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</x:si>
  <x:si>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</x:si>
  <x:si>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</x:si>
  <x:si>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</x:si>
  <x:si>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</x:si>
  <x:si>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</x:si>
  <x:si>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</x:si>
  <x:si>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</x:si>
  <x:si>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</x:si>
  <x:si>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</x:si>
  <x:si>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</x:si>
  <x:si>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</x:si>
  <x:si>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</x:si>
  <x:si>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</x:si>
  <x:si>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</x:si>
  <x:si>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</x:si>
  <x:si>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</x:si>
  <x:si>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</x:si>
  <x:si>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</x:si>
  <x:si>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</x:si>
  <x:si>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</x:si>
  <x:si>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</x:si>
  <x:si>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</x:si>
  <x:si>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</x:si>
  <x:si>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</x:si>
  <x:si>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</x:si>
  <x:si>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</x:si>
  <x:si>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</x:si>
  <x:si>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</x:si>
  <x:si>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</x:si>
  <x:si>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</x:si>
  <x:si>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</x:si>
  <x:si>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</x:si>
  <x:si>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</x:si>
  <x:si>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</x:si>
  <x:si>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</x:si>
  <x:si>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</x:si>
  <x:si>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</x:si>
  <x:si>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</x:si>
  <x:si>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</x:si>
  <x:si>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</x:si>
  <x:si>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</x:si>
  <x:si>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</x:si>
  <x:si>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</x:si>
  <x:si>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</x:si>
  <x:si>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</x:si>
  <x:si>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</x:si>
  <x:si>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</x:si>
  <x:si>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</x:si>
  <x:si>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</x:si>
  <x:si>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</x:si>
  <x:si>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</x:si>
  <x:si>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</x:si>
  <x:si>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</x:si>
  <x:si>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</x:si>
  <x:si>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</x:si>
  <x:si>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</x:si>
  <x:si>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</x:si>
  <x:si>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</x:si>
  <x:si>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</x:si>
  <x:si>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</x:si>
  <x:si>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</x:si>
  <x:si>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</x:si>
  <x:si>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</x:si>
  <x:si>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</x:si>
  <x:si>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</x:si>
  <x:si>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</x:si>
  <x:si>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</x:si>
  <x:si>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</x:si>
  <x:si>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</x:si>
  <x:si>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</x:si>
  <x:si>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</x:si>
  <x:si>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</x:si>
  <x:si>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</x:si>
  <x:si>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</x:si>
  <x:si>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</x:si>
  <x:si>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</x:si>
  <x:si>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</x:si>
  <x:si>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</x:si>
  <x:si>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</x:si>
  <x:si>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</x:si>
  <x:si>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</x:si>
  <x:si>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</x:si>
  <x:si>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</x:si>
  <x:si>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</x:si>
  <x:si>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</x:si>
  <x:si>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</x:si>
  <x:si>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031601060021</x:t>
  </x:si>
  <x:si>
    <x:t>AFRICAN ROAD ELEMENTARY SCHOOL</x:t>
  </x:si>
  <x:si>
    <x:t>21</x:t>
  </x:si>
  <x:si>
    <x:t>Elementary School</x:t>
  </x:si>
  <x:si>
    <x:t>K</x:t>
  </x:si>
  <x:si>
    <x:t>5</x:t>
  </x:si>
  <x:si>
    <x:t>Yes</x:t>
  </x:si>
  <x:si>
    <x:t>No</x:t>
  </x:si>
  <x:si>
    <x:t>031601060022</x:t>
  </x:si>
  <x:si>
    <x:t>CLAYTON AVENUE ELEMENTARY SCHOOL</x:t>
  </x:si>
  <x:si>
    <x:t>22</x:t>
  </x:si>
  <x:si>
    <x:t>031601060023</x:t>
  </x:si>
  <x:si>
    <x:t>GLENWOOD ELEMENTARY SCHOOL</x:t>
  </x:si>
  <x:si>
    <x:t>23</x:t>
  </x:si>
  <x:si>
    <x:t>031601060026</x:t>
  </x:si>
  <x:si>
    <x:t>TIOGA HILLS ELEMENTARY SCHOOL</x:t>
  </x:si>
  <x:si>
    <x:t>26</x:t>
  </x:si>
  <x:si>
    <x:t>031601060028</x:t>
  </x:si>
  <x:si>
    <x:t>VESTAL HILLS ELEMENTARY SCHOOL</x:t>
  </x:si>
  <x:si>
    <x:t>28</x:t>
  </x:si>
  <x:si>
    <x:t>031601060041</x:t>
  </x:si>
  <x:si>
    <x:t>VESTAL MIDDLE SCHOOL</x:t>
  </x:si>
  <x:si>
    <x:t>41</x:t>
  </x:si>
  <x:si>
    <x:t>Middle/Junior High School</x:t>
  </x:si>
  <x:si>
    <x:t>6</x:t>
  </x:si>
  <x:si>
    <x:t>8</x:t>
  </x:si>
  <x:si>
    <x:t>031601060051</x:t>
  </x:si>
  <x:si>
    <x:t>VESTAL SENIOR HIGH SCHOOL</x:t>
  </x:si>
  <x:si>
    <x:t>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</x:si>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</x:sst>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79891956</x:v>
      </x:c>
      <x:c r="E14" s="10" t="n">
        <x:v>690903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751560</x:v>
      </x:c>
      <x:c r="E15" s="10" t="n">
        <x:v>1313985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731853</x:v>
      </x:c>
      <x:c r="E16" s="10" t="n">
        <x:v>569590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20282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221282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6207955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731853</x:v>
      </x:c>
      <x:c r="E24" s="10" t="n">
        <x:v>569590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4590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15832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2627699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986173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</x:v>
      </x:c>
      <x:c r="E35" s="10" t="n">
        <x:v>0</x:v>
      </x:c>
      <x:c r="F35" s="7" t="n">
        <x:v>3</x:v>
      </x:c>
      <x:c r="G35" s="133" t="n">
        <x:v>18333.3333333333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267300</x:v>
      </x:c>
      <x:c r="E36" s="10" t="n">
        <x:v>0</x:v>
      </x:c>
      <x:c r="F36" s="7" t="n">
        <x:v>99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6004037</x:v>
      </x:c>
      <x:c r="E37" s="10" t="n">
        <x:v>0</x:v>
      </x:c>
      <x:c r="F37" s="7" t="n">
        <x:v>123</x:v>
      </x:c>
      <x:c r="G37" s="133" t="n">
        <x:v>48813.3089430894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624080</x:v>
      </x:c>
      <x:c r="E38" s="10" t="n">
        <x:v>0</x:v>
      </x:c>
      <x:c r="F38" s="7" t="n">
        <x:v>16</x:v>
      </x:c>
      <x:c r="G38" s="133" t="n">
        <x:v>39005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88388</x:v>
      </x:c>
      <x:c r="E41" s="10" t="n">
        <x:v>0</x:v>
      </x:c>
      <x:c r="F41" s="7" t="n">
        <x:v>8</x:v>
      </x:c>
      <x:c r="G41" s="133" t="n">
        <x:v>11048.5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72536</x:v>
      </x:c>
      <x:c r="E43" s="10" t="n">
        <x:v>45876</x:v>
      </x:c>
      <x:c r="F43" s="7" t="n">
        <x:v>178</x:v>
      </x:c>
      <x:c r="G43" s="133" t="n">
        <x:v>665.23595505618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45957</x:v>
      </x:c>
      <x:c r="F44" s="7" t="n">
        <x:v>23</x:v>
      </x:c>
      <x:c r="G44" s="133" t="n">
        <x:v>1998.13043478261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13943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42383</x:v>
      </x:c>
      <x:c r="E62" s="10" t="n">
        <x:v>0</x:v>
      </x:c>
      <x:c r="F62" s="84" t="n">
        <x:v>0.2</x:v>
      </x:c>
      <x:c r="G62" s="133" t="n">
        <x:v>211915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1905346</x:v>
      </x:c>
      <x:c r="E63" s="10" t="n">
        <x:v>0</x:v>
      </x:c>
      <x:c r="F63" s="84" t="n">
        <x:v>11.4</x:v>
      </x:c>
      <x:c r="G63" s="133" t="n">
        <x:v>167135.614035088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4762597</x:v>
      </x:c>
      <x:c r="E64" s="10" t="n">
        <x:v>0</x:v>
      </x:c>
      <x:c r="F64" s="84" t="n">
        <x:v>51.6</x:v>
      </x:c>
      <x:c r="G64" s="133" t="n">
        <x:v>92298.3914728682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1846743</x:v>
      </x:c>
      <x:c r="E65" s="10" t="n">
        <x:v>0</x:v>
      </x:c>
      <x:c r="F65" s="84" t="n">
        <x:v>3</x:v>
      </x:c>
      <x:c r="G65" s="133" t="n">
        <x:v>615581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1625916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175937</x:v>
      </x:c>
      <x:c r="E72" s="10" t="n">
        <x:v>0</x:v>
      </x:c>
      <x:c r="F72" s="84" t="n">
        <x:v>1</x:v>
      </x:c>
      <x:c r="G72" s="133" t="n">
        <x:v>175937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71997</x:v>
      </x:c>
      <x:c r="E75" s="10" t="n">
        <x:v>0</x:v>
      </x:c>
      <x:c r="F75" s="84" t="n">
        <x:v>1.1</x:v>
      </x:c>
      <x:c r="G75" s="133" t="n">
        <x:v>65451.8181818182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267035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317799</x:v>
      </x:c>
      <x:c r="E77" s="10" t="n">
        <x:v>130812</x:v>
      </x:c>
      <x:c r="F77" s="84" t="n">
        <x:v>4.5</x:v>
      </x:c>
      <x:c r="G77" s="133" t="n">
        <x:v>99691.3333333333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366777</x:v>
      </x:c>
      <x:c r="E78" s="10" t="n">
        <x:v>67824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2320814</x:v>
      </x:c>
      <x:c r="E82" s="10" t="n">
        <x:v>170000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20985086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35670108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295</x:v>
      </x:c>
      <x:c r="L8" s="108" t="n">
        <x:v>0</x:v>
      </x:c>
      <x:c r="M8" s="108" t="n">
        <x:v>0</x:v>
      </x:c>
      <x:c r="N8" s="108" t="n">
        <x:v>80</x:v>
      </x:c>
      <x:c r="O8" s="108" t="n">
        <x:v>26</x:v>
      </x:c>
      <x:c r="P8" s="108" t="n">
        <x:v>33</x:v>
      </x:c>
      <x:c r="Q8" s="109" t="n">
        <x:v>2.2</x:v>
      </x:c>
      <x:c r="R8" s="109" t="n">
        <x:v>28</x:v>
      </x:c>
      <x:c r="S8" s="109" t="n">
        <x:v>29.4</x:v>
      </x:c>
      <x:c r="T8" s="109" t="n">
        <x:v>1</x:v>
      </x:c>
      <x:c r="U8" s="109" t="n">
        <x:v>6.2</x:v>
      </x:c>
      <x:c r="V8" s="109" t="n">
        <x:v>2.7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291</x:v>
      </x:c>
      <x:c r="L9" s="108" t="n">
        <x:v>0</x:v>
      </x:c>
      <x:c r="M9" s="108" t="n">
        <x:v>0</x:v>
      </x:c>
      <x:c r="N9" s="108" t="n">
        <x:v>104</x:v>
      </x:c>
      <x:c r="O9" s="108" t="n">
        <x:v>5</x:v>
      </x:c>
      <x:c r="P9" s="108" t="n">
        <x:v>32</x:v>
      </x:c>
      <x:c r="Q9" s="109" t="n">
        <x:v>2.5</x:v>
      </x:c>
      <x:c r="R9" s="109" t="n">
        <x:v>24</x:v>
      </x:c>
      <x:c r="S9" s="109" t="n">
        <x:v>19.1</x:v>
      </x:c>
      <x:c r="T9" s="109" t="n">
        <x:v>1</x:v>
      </x:c>
      <x:c r="U9" s="109" t="n">
        <x:v>4.4</x:v>
      </x:c>
      <x:c r="V9" s="109" t="n">
        <x:v>2.7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304</x:v>
      </x:c>
      <x:c r="L10" s="108" t="n">
        <x:v>0</x:v>
      </x:c>
      <x:c r="M10" s="108" t="n">
        <x:v>0</x:v>
      </x:c>
      <x:c r="N10" s="108" t="n">
        <x:v>81</x:v>
      </x:c>
      <x:c r="O10" s="108" t="n">
        <x:v>4</x:v>
      </x:c>
      <x:c r="P10" s="108" t="n">
        <x:v>44</x:v>
      </x:c>
      <x:c r="Q10" s="109" t="n">
        <x:v>3</x:v>
      </x:c>
      <x:c r="R10" s="109" t="n">
        <x:v>23.2</x:v>
      </x:c>
      <x:c r="S10" s="109" t="n">
        <x:v>28</x:v>
      </x:c>
      <x:c r="T10" s="109" t="n">
        <x:v>1</x:v>
      </x:c>
      <x:c r="U10" s="109" t="n">
        <x:v>4.2</x:v>
      </x:c>
      <x:c r="V10" s="109" t="n">
        <x:v>2.7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266</x:v>
      </x:c>
      <x:c r="L11" s="108" t="n">
        <x:v>0</x:v>
      </x:c>
      <x:c r="M11" s="108" t="n">
        <x:v>0</x:v>
      </x:c>
      <x:c r="N11" s="108" t="n">
        <x:v>74</x:v>
      </x:c>
      <x:c r="O11" s="108" t="n">
        <x:v>0</x:v>
      </x:c>
      <x:c r="P11" s="108" t="n">
        <x:v>37</x:v>
      </x:c>
      <x:c r="Q11" s="109" t="n">
        <x:v>0.5</x:v>
      </x:c>
      <x:c r="R11" s="109" t="n">
        <x:v>22.8</x:v>
      </x:c>
      <x:c r="S11" s="109" t="n">
        <x:v>17.8</x:v>
      </x:c>
      <x:c r="T11" s="109" t="n">
        <x:v>1</x:v>
      </x:c>
      <x:c r="U11" s="109" t="n">
        <x:v>4.2</x:v>
      </x:c>
      <x:c r="V11" s="109" t="n">
        <x:v>1.6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367</x:v>
      </x:c>
      <x:c r="L12" s="108" t="n">
        <x:v>0</x:v>
      </x:c>
      <x:c r="M12" s="108" t="n">
        <x:v>0</x:v>
      </x:c>
      <x:c r="N12" s="108" t="n">
        <x:v>100</x:v>
      </x:c>
      <x:c r="O12" s="108" t="n">
        <x:v>34</x:v>
      </x:c>
      <x:c r="P12" s="108" t="n">
        <x:v>33</x:v>
      </x:c>
      <x:c r="Q12" s="109" t="n">
        <x:v>5.7</x:v>
      </x:c>
      <x:c r="R12" s="109" t="n">
        <x:v>28.5</x:v>
      </x:c>
      <x:c r="S12" s="109" t="n">
        <x:v>19</x:v>
      </x:c>
      <x:c r="T12" s="109" t="n">
        <x:v>1</x:v>
      </x:c>
      <x:c r="U12" s="109" t="n">
        <x:v>4.1</x:v>
      </x:c>
      <x:c r="V12" s="109" t="n">
        <x:v>2.8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>
        <x:v>152</x:v>
      </x:c>
      <x:c r="D13" s="176" t="s">
        <x:v>153</x:v>
      </x:c>
      <x:c r="E13" s="177" t="s">
        <x:v>154</x:v>
      </x:c>
      <x:c r="F13" s="177" t="s">
        <x:v>155</x:v>
      </x:c>
      <x:c r="G13" s="177" t="s">
        <x:v>136</x:v>
      </x:c>
      <x:c r="H13" s="177" t="s"/>
      <x:c r="I13" s="177" t="s">
        <x:v>137</x:v>
      </x:c>
      <x:c r="J13" s="107" t="n"/>
      <x:c r="K13" s="108" t="n">
        <x:v>756</x:v>
      </x:c>
      <x:c r="L13" s="108" t="n">
        <x:v>0</x:v>
      </x:c>
      <x:c r="M13" s="108" t="n">
        <x:v>0</x:v>
      </x:c>
      <x:c r="N13" s="108" t="n">
        <x:v>213</x:v>
      </x:c>
      <x:c r="O13" s="108" t="n">
        <x:v>17</x:v>
      </x:c>
      <x:c r="P13" s="108" t="n">
        <x:v>101</x:v>
      </x:c>
      <x:c r="Q13" s="109" t="n">
        <x:v>4.5</x:v>
      </x:c>
      <x:c r="R13" s="109" t="n">
        <x:v>65.3</x:v>
      </x:c>
      <x:c r="S13" s="109" t="n">
        <x:v>22.3</x:v>
      </x:c>
      <x:c r="T13" s="109" t="n">
        <x:v>3</x:v>
      </x:c>
      <x:c r="U13" s="109" t="n">
        <x:v>8.5</x:v>
      </x:c>
      <x:c r="V13" s="109" t="n">
        <x:v>5.7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156</x:v>
      </x:c>
      <x:c r="B14" s="175" t="s">
        <x:v>157</x:v>
      </x:c>
      <x:c r="C14" s="174" t="s">
        <x:v>158</x:v>
      </x:c>
      <x:c r="D14" s="176" t="s">
        <x:v>159</x:v>
      </x:c>
      <x:c r="E14" s="177" t="s">
        <x:v>160</x:v>
      </x:c>
      <x:c r="F14" s="177" t="s">
        <x:v>161</x:v>
      </x:c>
      <x:c r="G14" s="177" t="s">
        <x:v>136</x:v>
      </x:c>
      <x:c r="H14" s="177" t="s"/>
      <x:c r="I14" s="177" t="s">
        <x:v>137</x:v>
      </x:c>
      <x:c r="J14" s="107" t="n"/>
      <x:c r="K14" s="108" t="n">
        <x:v>1008</x:v>
      </x:c>
      <x:c r="L14" s="108" t="n">
        <x:v>0</x:v>
      </x:c>
      <x:c r="M14" s="108" t="n">
        <x:v>0</x:v>
      </x:c>
      <x:c r="N14" s="108" t="n">
        <x:v>238</x:v>
      </x:c>
      <x:c r="O14" s="108" t="n">
        <x:v>5</x:v>
      </x:c>
      <x:c r="P14" s="108" t="n">
        <x:v>105</x:v>
      </x:c>
      <x:c r="Q14" s="109" t="n">
        <x:v>9</x:v>
      </x:c>
      <x:c r="R14" s="109" t="n">
        <x:v>79.4</x:v>
      </x:c>
      <x:c r="S14" s="109" t="n">
        <x:v>21</x:v>
      </x:c>
      <x:c r="T14" s="109" t="n">
        <x:v>4</x:v>
      </x:c>
      <x:c r="U14" s="109" t="n">
        <x:v>18.4</x:v>
      </x:c>
      <x:c r="V14" s="109" t="n">
        <x:v>12.3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180</x:v>
      </x:c>
      <x:c r="L7" s="114" t="s">
        <x:v>181</x:v>
      </x:c>
      <x:c r="M7" s="193" t="s">
        <x:v>182</x:v>
      </x:c>
      <x:c r="N7" s="114" t="s">
        <x:v>183</x:v>
      </x:c>
      <x:c r="O7" s="193" t="s">
        <x:v>184</x:v>
      </x:c>
      <x:c r="P7" s="193" t="s">
        <x:v>185</x:v>
      </x:c>
      <x:c r="Q7" s="114" t="s">
        <x:v>186</x:v>
      </x:c>
      <x:c r="R7" s="114" t="s">
        <x:v>187</x:v>
      </x:c>
      <x:c r="S7" s="114" t="s">
        <x:v>188</x:v>
      </x:c>
      <x:c r="T7" s="11" t="s">
        <x:v>189</x:v>
      </x:c>
      <x:c r="U7" s="125" t="s">
        <x:v>190</x:v>
      </x:c>
      <x:c r="V7" s="125" t="s">
        <x:v>191</x:v>
      </x:c>
      <x:c r="W7" s="125" t="s">
        <x:v>192</x:v>
      </x:c>
      <x:c r="X7" s="125" t="s">
        <x:v>193</x:v>
      </x:c>
      <x:c r="Y7" s="125" t="s">
        <x:v>194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2132686</x:v>
      </x:c>
      <x:c r="E8" s="81" t="n">
        <x:v>1106916</x:v>
      </x:c>
      <x:c r="F8" s="117" t="n">
        <x:v>1679733.637</x:v>
      </x:c>
      <x:c r="G8" s="81" t="n">
        <x:v>375814</x:v>
      </x:c>
      <x:c r="H8" s="81" t="n">
        <x:v>144895</x:v>
      </x:c>
      <x:c r="I8" s="118">
        <x:f>SUM(D8:H8)</x:f>
      </x:c>
      <x:c r="J8" s="81" t="n">
        <x:v>2836257</x:v>
      </x:c>
      <x:c r="K8" s="81" t="n">
        <x:v>0</x:v>
      </x:c>
      <x:c r="L8" s="81" t="n">
        <x:v>1700144</x:v>
      </x:c>
      <x:c r="M8" s="81" t="n">
        <x:v>0</x:v>
      </x:c>
      <x:c r="N8" s="81" t="n">
        <x:v>267948</x:v>
      </x:c>
      <x:c r="O8" s="81" t="n">
        <x:v>296780</x:v>
      </x:c>
      <x:c r="P8" s="81" t="n">
        <x:v>338917</x:v>
      </x:c>
      <x:c r="Q8" s="118">
        <x:f>SUM(J8:P8)</x:f>
      </x:c>
      <x:c r="R8" s="81" t="n">
        <x:v>5192875</x:v>
      </x:c>
      <x:c r="S8" s="81" t="n">
        <x:v>247170</x:v>
      </x:c>
      <x:c r="T8" s="59">
        <x:f>SUM('Part C'!$R8:$S8)</x:f>
      </x:c>
      <x:c r="U8" s="81" t="n">
        <x:v>17602.9661016949</x:v>
      </x:c>
      <x:c r="V8" s="81" t="n">
        <x:v>837.864406779661</x:v>
      </x:c>
      <x:c r="W8" s="81" t="n">
        <x:v>1276387.00943109</x:v>
      </x:c>
      <x:c r="X8" s="81" t="n">
        <x:v>6716432.00943109</x:v>
      </x:c>
      <x:c r="Y8" s="12" t="n">
        <x:v>22767.5661336647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1956959</x:v>
      </x:c>
      <x:c r="E9" s="81" t="n">
        <x:v>776142</x:v>
      </x:c>
      <x:c r="F9" s="117" t="n">
        <x:v>1417112.8685</x:v>
      </x:c>
      <x:c r="G9" s="81" t="n">
        <x:v>370719</x:v>
      </x:c>
      <x:c r="H9" s="81" t="n">
        <x:v>142975</x:v>
      </x:c>
      <x:c r="I9" s="118">
        <x:f>SUM(D9:H9)</x:f>
      </x:c>
      <x:c r="J9" s="81" t="n">
        <x:v>2938875</x:v>
      </x:c>
      <x:c r="K9" s="81" t="n">
        <x:v>0</x:v>
      </x:c>
      <x:c r="L9" s="81" t="n">
        <x:v>1002953</x:v>
      </x:c>
      <x:c r="M9" s="81" t="n">
        <x:v>0</x:v>
      </x:c>
      <x:c r="N9" s="81" t="n">
        <x:v>269065</x:v>
      </x:c>
      <x:c r="O9" s="81" t="n">
        <x:v>194222</x:v>
      </x:c>
      <x:c r="P9" s="81" t="n">
        <x:v>258793</x:v>
      </x:c>
      <x:c r="Q9" s="118">
        <x:f>SUM(J9:P9)</x:f>
      </x:c>
      <x:c r="R9" s="81" t="n">
        <x:v>4398800</x:v>
      </x:c>
      <x:c r="S9" s="81" t="n">
        <x:v>265107</x:v>
      </x:c>
      <x:c r="T9" s="59">
        <x:f>SUM('Part C'!$R9:$S9)</x:f>
      </x:c>
      <x:c r="U9" s="81" t="n">
        <x:v>15116.1512027491</x:v>
      </x:c>
      <x:c r="V9" s="81" t="n">
        <x:v>911.020618556701</x:v>
      </x:c>
      <x:c r="W9" s="81" t="n">
        <x:v>1259080.06693033</x:v>
      </x:c>
      <x:c r="X9" s="81" t="n">
        <x:v>5922987.06693033</x:v>
      </x:c>
      <x:c r="Y9" s="12" t="n">
        <x:v>20353.907446496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1840806</x:v>
      </x:c>
      <x:c r="E10" s="81" t="n">
        <x:v>957202</x:v>
      </x:c>
      <x:c r="F10" s="117" t="n">
        <x:v>1450767.148</x:v>
      </x:c>
      <x:c r="G10" s="81" t="n">
        <x:v>387280</x:v>
      </x:c>
      <x:c r="H10" s="81" t="n">
        <x:v>147123</x:v>
      </x:c>
      <x:c r="I10" s="118">
        <x:f>SUM(D10:H10)</x:f>
      </x:c>
      <x:c r="J10" s="81" t="n">
        <x:v>2820785</x:v>
      </x:c>
      <x:c r="K10" s="81" t="n">
        <x:v>0</x:v>
      </x:c>
      <x:c r="L10" s="81" t="n">
        <x:v>1237462</x:v>
      </x:c>
      <x:c r="M10" s="81" t="n">
        <x:v>0</x:v>
      </x:c>
      <x:c r="N10" s="81" t="n">
        <x:v>288861</x:v>
      </x:c>
      <x:c r="O10" s="81" t="n">
        <x:v>202666</x:v>
      </x:c>
      <x:c r="P10" s="81" t="n">
        <x:v>233404</x:v>
      </x:c>
      <x:c r="Q10" s="118">
        <x:f>SUM(J10:P10)</x:f>
      </x:c>
      <x:c r="R10" s="81" t="n">
        <x:v>4618958</x:v>
      </x:c>
      <x:c r="S10" s="81" t="n">
        <x:v>164220</x:v>
      </x:c>
      <x:c r="T10" s="59">
        <x:f>SUM('Part C'!$R10:$S10)</x:f>
      </x:c>
      <x:c r="U10" s="81" t="n">
        <x:v>15193.9407894737</x:v>
      </x:c>
      <x:c r="V10" s="81" t="n">
        <x:v>540.197368421053</x:v>
      </x:c>
      <x:c r="W10" s="81" t="n">
        <x:v>1315327.6300578</x:v>
      </x:c>
      <x:c r="X10" s="81" t="n">
        <x:v>6098505.6300578</x:v>
      </x:c>
      <x:c r="Y10" s="12" t="n">
        <x:v>20060.8737830849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1743124</x:v>
      </x:c>
      <x:c r="E11" s="81" t="n">
        <x:v>702975</x:v>
      </x:c>
      <x:c r="F11" s="117" t="n">
        <x:v>1268302.3315</x:v>
      </x:c>
      <x:c r="G11" s="81" t="n">
        <x:v>338870</x:v>
      </x:c>
      <x:c r="H11" s="81" t="n">
        <x:v>135823</x:v>
      </x:c>
      <x:c r="I11" s="118">
        <x:f>SUM(D11:H11)</x:f>
      </x:c>
      <x:c r="J11" s="81" t="n">
        <x:v>2618368</x:v>
      </x:c>
      <x:c r="K11" s="81" t="n">
        <x:v>0</x:v>
      </x:c>
      <x:c r="L11" s="81" t="n">
        <x:v>839039</x:v>
      </x:c>
      <x:c r="M11" s="81" t="n">
        <x:v>0</x:v>
      </x:c>
      <x:c r="N11" s="81" t="n">
        <x:v>197942</x:v>
      </x:c>
      <x:c r="O11" s="81" t="n">
        <x:v>275556</x:v>
      </x:c>
      <x:c r="P11" s="81" t="n">
        <x:v>258189</x:v>
      </x:c>
      <x:c r="Q11" s="118">
        <x:f>SUM(J11:P11)</x:f>
      </x:c>
      <x:c r="R11" s="81" t="n">
        <x:v>4052758</x:v>
      </x:c>
      <x:c r="S11" s="81" t="n">
        <x:v>136336</x:v>
      </x:c>
      <x:c r="T11" s="59">
        <x:f>SUM('Part C'!$R11:$S11)</x:f>
      </x:c>
      <x:c r="U11" s="81" t="n">
        <x:v>15235.9323308271</x:v>
      </x:c>
      <x:c r="V11" s="81" t="n">
        <x:v>512.541353383459</x:v>
      </x:c>
      <x:c r="W11" s="81" t="n">
        <x:v>1150911.67630058</x:v>
      </x:c>
      <x:c r="X11" s="81" t="n">
        <x:v>5340005.67630058</x:v>
      </x:c>
      <x:c r="Y11" s="12" t="n">
        <x:v>20075.2093094007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2407210</x:v>
      </x:c>
      <x:c r="E12" s="81" t="n">
        <x:v>748637</x:v>
      </x:c>
      <x:c r="F12" s="117" t="n">
        <x:v>1636306.6695</x:v>
      </x:c>
      <x:c r="G12" s="81" t="n">
        <x:v>467538</x:v>
      </x:c>
      <x:c r="H12" s="81" t="n">
        <x:v>172516</x:v>
      </x:c>
      <x:c r="I12" s="118">
        <x:f>SUM(D12:H12)</x:f>
      </x:c>
      <x:c r="J12" s="81" t="n">
        <x:v>3644192</x:v>
      </x:c>
      <x:c r="K12" s="81" t="n">
        <x:v>0</x:v>
      </x:c>
      <x:c r="L12" s="81" t="n">
        <x:v>804562</x:v>
      </x:c>
      <x:c r="M12" s="81" t="n">
        <x:v>0</x:v>
      </x:c>
      <x:c r="N12" s="81" t="n">
        <x:v>305382</x:v>
      </x:c>
      <x:c r="O12" s="81" t="n">
        <x:v>340287</x:v>
      </x:c>
      <x:c r="P12" s="81" t="n">
        <x:v>337785</x:v>
      </x:c>
      <x:c r="Q12" s="118">
        <x:f>SUM(J12:P12)</x:f>
      </x:c>
      <x:c r="R12" s="81" t="n">
        <x:v>5306145</x:v>
      </x:c>
      <x:c r="S12" s="81" t="n">
        <x:v>126065</x:v>
      </x:c>
      <x:c r="T12" s="59">
        <x:f>SUM('Part C'!$R12:$S12)</x:f>
      </x:c>
      <x:c r="U12" s="81" t="n">
        <x:v>14458.1607629428</x:v>
      </x:c>
      <x:c r="V12" s="81" t="n">
        <x:v>343.50136239782</x:v>
      </x:c>
      <x:c r="W12" s="81" t="n">
        <x:v>1587911.97444478</x:v>
      </x:c>
      <x:c r="X12" s="81" t="n">
        <x:v>7020121.97444478</x:v>
      </x:c>
      <x:c r="Y12" s="12" t="n">
        <x:v>19128.3977505307</x:v>
      </x:c>
    </x:row>
    <x:row r="13" spans="1:25" s="6" customFormat="1">
      <x:c r="A13" s="194" t="s">
        <x:v>150</x:v>
      </x:c>
      <x:c r="B13" s="194" t="s">
        <x:v>151</x:v>
      </x:c>
      <x:c r="C13" s="194" t="s">
        <x:v>152</x:v>
      </x:c>
      <x:c r="D13" s="81" t="n">
        <x:v>5196536</x:v>
      </x:c>
      <x:c r="E13" s="81" t="n">
        <x:v>1473242</x:v>
      </x:c>
      <x:c r="F13" s="117" t="n">
        <x:v>3458279.893</x:v>
      </x:c>
      <x:c r="G13" s="81" t="n">
        <x:v>963104</x:v>
      </x:c>
      <x:c r="H13" s="81" t="n">
        <x:v>388091</x:v>
      </x:c>
      <x:c r="I13" s="118">
        <x:f>SUM(D13:H13)</x:f>
      </x:c>
      <x:c r="J13" s="81" t="n">
        <x:v>7538216</x:v>
      </x:c>
      <x:c r="K13" s="81" t="n">
        <x:v>0</x:v>
      </x:c>
      <x:c r="L13" s="81" t="n">
        <x:v>1918707</x:v>
      </x:c>
      <x:c r="M13" s="81" t="n">
        <x:v>0</x:v>
      </x:c>
      <x:c r="N13" s="81" t="n">
        <x:v>640576</x:v>
      </x:c>
      <x:c r="O13" s="81" t="n">
        <x:v>649775</x:v>
      </x:c>
      <x:c r="P13" s="81" t="n">
        <x:v>731979</x:v>
      </x:c>
      <x:c r="Q13" s="118">
        <x:f>SUM(J13:P13)</x:f>
      </x:c>
      <x:c r="R13" s="81" t="n">
        <x:v>11158430</x:v>
      </x:c>
      <x:c r="S13" s="81" t="n">
        <x:v>320823</x:v>
      </x:c>
      <x:c r="T13" s="59">
        <x:f>SUM('Part C'!$R13:$S13)</x:f>
      </x:c>
      <x:c r="U13" s="81" t="n">
        <x:v>14759.828042328</x:v>
      </x:c>
      <x:c r="V13" s="81" t="n">
        <x:v>424.369047619048</x:v>
      </x:c>
      <x:c r="W13" s="81" t="n">
        <x:v>3271012.13264375</x:v>
      </x:c>
      <x:c r="X13" s="81" t="n">
        <x:v>14750265.1326437</x:v>
      </x:c>
      <x:c r="Y13" s="12" t="n">
        <x:v>19510.9327151372</x:v>
      </x:c>
    </x:row>
    <x:row r="14" spans="1:25" s="6" customFormat="1">
      <x:c r="A14" s="194" t="s">
        <x:v>156</x:v>
      </x:c>
      <x:c r="B14" s="194" t="s">
        <x:v>157</x:v>
      </x:c>
      <x:c r="C14" s="194" t="s">
        <x:v>158</x:v>
      </x:c>
      <x:c r="D14" s="81" t="n">
        <x:v>6229259</x:v>
      </x:c>
      <x:c r="E14" s="81" t="n">
        <x:v>2494244</x:v>
      </x:c>
      <x:c r="F14" s="117" t="n">
        <x:v>4523136.3055</x:v>
      </x:c>
      <x:c r="G14" s="81" t="n">
        <x:v>1284138</x:v>
      </x:c>
      <x:c r="H14" s="81" t="n">
        <x:v>647595</x:v>
      </x:c>
      <x:c r="I14" s="118">
        <x:f>SUM(D14:H14)</x:f>
      </x:c>
      <x:c r="J14" s="81" t="n">
        <x:v>9739570</x:v>
      </x:c>
      <x:c r="K14" s="81" t="n">
        <x:v>0</x:v>
      </x:c>
      <x:c r="L14" s="81" t="n">
        <x:v>1669043</x:v>
      </x:c>
      <x:c r="M14" s="81" t="n">
        <x:v>0</x:v>
      </x:c>
      <x:c r="N14" s="81" t="n">
        <x:v>987289</x:v>
      </x:c>
      <x:c r="O14" s="81" t="n">
        <x:v>767741</x:v>
      </x:c>
      <x:c r="P14" s="81" t="n">
        <x:v>2014728</x:v>
      </x:c>
      <x:c r="Q14" s="118">
        <x:f>SUM(J14:P14)</x:f>
      </x:c>
      <x:c r="R14" s="81" t="n">
        <x:v>14893673</x:v>
      </x:c>
      <x:c r="S14" s="81" t="n">
        <x:v>284698</x:v>
      </x:c>
      <x:c r="T14" s="59">
        <x:f>SUM('Part C'!$R14:$S14)</x:f>
      </x:c>
      <x:c r="U14" s="81" t="n">
        <x:v>14775.4692460317</x:v>
      </x:c>
      <x:c r="V14" s="81" t="n">
        <x:v>282.438492063492</x:v>
      </x:c>
      <x:c r="W14" s="81" t="n">
        <x:v>4361349.51019166</x:v>
      </x:c>
      <x:c r="X14" s="81" t="n">
        <x:v>19539720.5101917</x:v>
      </x:c>
      <x:c r="Y14" s="12" t="n">
        <x:v>19384.6433632854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198</x:v>
      </x:c>
      <x:c r="G6" s="173" t="s"/>
      <x:c r="H6" s="173" t="s"/>
      <x:c r="I6" s="173" t="s"/>
      <x:c r="J6" s="164" t="s"/>
      <x:c r="K6" s="163" t="s">
        <x:v>199</x:v>
      </x:c>
      <x:c r="L6" s="173" t="s"/>
      <x:c r="M6" s="173" t="s"/>
      <x:c r="N6" s="164" t="s"/>
      <x:c r="O6" s="65" t="s"/>
      <x:c r="P6" s="163" t="s">
        <x:v>200</x:v>
      </x:c>
      <x:c r="Q6" s="173" t="s"/>
      <x:c r="R6" s="173" t="s"/>
      <x:c r="S6" s="173" t="s"/>
      <x:c r="T6" s="173" t="s"/>
      <x:c r="U6" s="173" t="s"/>
      <x:c r="V6" s="164" t="s"/>
      <x:c r="W6" s="195" t="s">
        <x:v>201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1" t="s">
        <x:v>205</x:v>
      </x:c>
      <x:c r="H7" s="101" t="s">
        <x:v>206</x:v>
      </x:c>
      <x:c r="I7" s="101" t="s">
        <x:v>207</x:v>
      </x:c>
      <x:c r="J7" s="114" t="s">
        <x:v>208</x:v>
      </x:c>
      <x:c r="K7" s="75" t="s">
        <x:v>209</x:v>
      </x:c>
      <x:c r="L7" s="101" t="s">
        <x:v>210</x:v>
      </x:c>
      <x:c r="M7" s="101" t="s">
        <x:v>211</x:v>
      </x:c>
      <x:c r="N7" s="75" t="s">
        <x:v>212</x:v>
      </x:c>
      <x:c r="O7" s="114" t="s">
        <x:v>213</x:v>
      </x:c>
      <x:c r="P7" s="75" t="s">
        <x:v>214</x:v>
      </x:c>
      <x:c r="Q7" s="101" t="s">
        <x:v>215</x:v>
      </x:c>
      <x:c r="R7" s="101" t="s">
        <x:v>216</x:v>
      </x:c>
      <x:c r="S7" s="101" t="s">
        <x:v>217</x:v>
      </x:c>
      <x:c r="T7" s="101" t="s">
        <x:v>218</x:v>
      </x:c>
      <x:c r="U7" s="101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>
        <x:v>152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156</x:v>
      </x:c>
      <x:c r="B14" s="194" t="s">
        <x:v>157</x:v>
      </x:c>
      <x:c r="C14" s="194" t="s">
        <x:v>158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223</x:v>
      </x:c>
      <x:c r="G18" s="173" t="s"/>
      <x:c r="H18" s="173" t="s"/>
      <x:c r="I18" s="173" t="s"/>
      <x:c r="J18" s="164" t="s"/>
      <x:c r="K18" s="163" t="s">
        <x:v>224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225</x:v>
      </x:c>
      <x:c r="F19" s="98" t="s">
        <x:v>204</x:v>
      </x:c>
      <x:c r="G19" s="5" t="s">
        <x:v>205</x:v>
      </x:c>
      <x:c r="H19" s="5" t="s">
        <x:v>206</x:v>
      </x:c>
      <x:c r="I19" s="99" t="s">
        <x:v>207</x:v>
      </x:c>
      <x:c r="J19" s="11" t="s">
        <x:v>208</x:v>
      </x:c>
      <x:c r="K19" s="98" t="s">
        <x:v>209</x:v>
      </x:c>
      <x:c r="L19" s="5" t="s">
        <x:v>221</x:v>
      </x:c>
      <x:c r="M19" s="99" t="s">
        <x:v>226</x:v>
      </x:c>
      <x:c r="N19" s="61" t="s">
        <x:v>212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227</x:v>
      </x:c>
      <x:c r="E20" s="16" t="n">
        <x:v>2</x:v>
      </x:c>
      <x:c r="F20" s="7" t="n">
        <x:v>0</x:v>
      </x:c>
      <x:c r="G20" s="7" t="n">
        <x:v>99</x:v>
      </x:c>
      <x:c r="H20" s="7" t="n">
        <x:v>0</x:v>
      </x:c>
      <x:c r="I20" s="7" t="n">
        <x:v>0</x:v>
      </x:c>
      <x:c r="J20" s="17">
        <x:f>SUM(F20:I20)</x:f>
      </x:c>
      <x:c r="K20" s="81" t="n">
        <x:v>267300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>
        <x:v>152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156</x:v>
      </x:c>
      <x:c r="B14" s="194" t="s">
        <x:v>157</x:v>
      </x:c>
      <x:c r="C14" s="194" t="s">
        <x:v>158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180</x:v>
      </x:c>
      <x:c r="C2" s="83" t="s">
        <x:v>136</x:v>
      </x:c>
    </x:row>
    <x:row r="3" spans="1:9" x14ac:dyDescent="0.3">
      <x:c r="A3" s="2" t="s">
        <x:v>240</x:v>
      </x:c>
      <x:c r="B3" s="83" t="s">
        <x:v>241</x:v>
      </x:c>
      <x:c r="C3" s="83" t="s">
        <x:v>137</x:v>
      </x:c>
      <x:c r="D3" s="2" t="s">
        <x:v>133</x:v>
      </x:c>
      <x:c r="F3" s="2" t="s">
        <x:v>180</x:v>
      </x:c>
      <x:c r="H3" s="2" t="n">
        <x:v>2020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247</x:v>
      </x:c>
      <x:c r="B7" s="83" t="n">
        <x:v>4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249</x:v>
      </x:c>
      <x:c r="F10" s="2" t="n">
        <x:v>6</x:v>
      </x:c>
    </x:row>
    <x:row r="11" spans="1:9" x14ac:dyDescent="0.3">
      <x:c r="A11" s="2" t="s">
        <x:v>159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2020-10-06T17:30:08.1898171Z</dcterms:modified>
</coreProperties>
</file>