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<x:sst xmlns:x="http://schemas.openxmlformats.org/spreadsheetml/2006/main" count="232" uniqueCount="232">
  <x:si>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</x:si>
  <x:si>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</x:si>
  <x:si>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Tuxedo</x:t>
  </x:si>
  <x:si>
    <x:t>BEDS Code</x:t>
  </x:si>
  <x:si>
    <x:t>441903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</x:si>
  <x:si>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</x:si>
  <x:si>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</x:si>
  <x:si>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</x:si>
  <x:si>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</x:si>
  <x:si>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</x:si>
  <x:si>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NICOLE SCARIANO</x:t>
  </x:si>
  <x:si>
    <x:t>Street Address Line 1</x:t>
  </x:si>
  <x:si>
    <x:t>1 TORNADO DRIVE</x:t>
  </x:si>
  <x:si>
    <x:t>Title of Contact</x:t>
  </x:si>
  <x:si>
    <x:t>Interim Superintendent</x:t>
  </x:si>
  <x:si>
    <x:t>Street Address Line 2</x:t>
  </x:si>
  <x:si>
    <x:t/>
  </x:si>
  <x:si>
    <x:t>Email Address</x:t>
  </x:si>
  <x:si>
    <x:t>nscariano@tuxedoufsd.org</x:t>
  </x:si>
  <x:si>
    <x:t>City</x:t>
  </x:si>
  <x:si>
    <x:t>TUXEDO</x:t>
  </x:si>
  <x:si>
    <x:t>Phone Number</x:t>
  </x:si>
  <x:si>
    <x:t>8453512296</x:t>
  </x:si>
  <x:si>
    <x:t>Zip Code</x:t>
  </x:si>
  <x:si>
    <x:t>10987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</x:si>
  <x:si>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</x:si>
  <x:si>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</x:si>
  <x:si>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</x:si>
  <x:si>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</x:si>
  <x:si>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</x:si>
  <x:si>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</x:si>
  <x:si>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</x:si>
  <x:si>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</x:si>
  <x:si>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</x:si>
  <x:si>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</x:si>
  <x:si>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</x:si>
  <x:si>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</x:si>
  <x:si>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</x:si>
  <x:si>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</x:si>
  <x:si>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</x:si>
  <x:si>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</x:si>
  <x:si>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</x:si>
  <x:si>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</x:si>
  <x:si>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</x:si>
  <x:si>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</x:si>
  <x:si>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</x:si>
  <x:si>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</x:si>
  <x:si>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</x:si>
  <x:si>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</x:si>
  <x:si>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</x:si>
  <x:si>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</x:si>
  <x:si>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</x:si>
  <x:si>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</x:si>
  <x:si>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</x:si>
  <x:si>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</x:si>
  <x:si>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</x:si>
  <x:si>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</x:si>
  <x:si>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</x:si>
  <x:si>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</x:si>
  <x:si>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</x:si>
  <x:si>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</x:si>
  <x:si>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</x:si>
  <x:si>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</x:si>
  <x:si>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</x:si>
  <x:si>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</x:si>
  <x:si>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</x:si>
  <x:si>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</x:si>
  <x:si>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</x:si>
  <x:si>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</x:si>
  <x:si>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</x:si>
  <x:si>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</x:si>
  <x:si>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</x:si>
  <x:si>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</x:si>
  <x:si>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</x:si>
  <x:si>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</x:si>
  <x:si>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</x:si>
  <x:si>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</x:si>
  <x:si>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</x:si>
  <x:si>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</x:si>
  <x:si>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</x:si>
  <x:si>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</x:si>
  <x:si>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</x:si>
  <x:si>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</x:si>
  <x:si>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</x:si>
  <x:si>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</x:si>
  <x:si>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</x:si>
  <x:si>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</x:si>
  <x:si>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</x:si>
  <x:si>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</x:si>
  <x:si>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</x:si>
  <x:si>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</x:si>
  <x:si>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</x:si>
  <x:si>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</x:si>
  <x:si>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</x:si>
  <x:si>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</x:si>
  <x:si>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</x:si>
  <x:si>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</x:si>
  <x:si>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</x:si>
  <x:si>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</x:si>
  <x:si>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</x:si>
  <x:si>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</x:si>
  <x:si>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</x:si>
  <x:si>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</x:si>
  <x:si>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</x:si>
  <x:si>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</x:si>
  <x:si>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</x:si>
  <x:si>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</x:si>
  <x:si>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</x:si>
  <x:si>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</x:si>
  <x:si>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</x:si>
  <x:si>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</x:si>
  <x:si>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</x:si>
  <x:si>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</x:si>
  <x:si>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</x:si>
  <x:si>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</x:si>
  <x:si>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</x:si>
  <x:si>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</x:si>
  <x:si>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</x:si>
  <x:si>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</x:si>
  <x:si>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</x:si>
  <x:si>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</x:si>
  <x:si>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</x:si>
  <x:si>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</x:si>
  <x:si>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</x:si>
  <x:si>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</x:si>
  <x:si>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</x:si>
  <x:si>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</x:si>
  <x:si>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</x:si>
  <x:si>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</x:si>
  <x:si>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</x:si>
  <x:si>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</x:si>
  <x:si>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441903020001</x:t>
  </x:si>
  <x:si>
    <x:t>GEORGE F BAKER HIGH SCH</x:t>
  </x:si>
  <x:si>
    <x:t>Junior-Senior High School</x:t>
  </x:si>
  <x:si>
    <x:t>6</x:t>
  </x:si>
  <x:si>
    <x:t>12</x:t>
  </x:si>
  <x:si>
    <x:t>Yes</x:t>
  </x:si>
  <x:si>
    <x:t>No</x:t>
  </x:si>
  <x:si>
    <x:t>441903020002</x:t>
  </x:si>
  <x:si>
    <x:t>GEORGE GRANT MASON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</x:si>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</x:sst>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13607324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92209</x:v>
      </x:c>
      <x:c r="E15" s="10" t="n">
        <x:v>396718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60000</x:v>
      </x:c>
      <x:c r="E16" s="10" t="n">
        <x:v>30000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62218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60000</x:v>
      </x:c>
      <x:c r="E24" s="10" t="n">
        <x:v>30000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904185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235414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102000</x:v>
      </x:c>
      <x:c r="E35" s="10" t="n">
        <x:v>75000</x:v>
      </x:c>
      <x:c r="F35" s="7" t="n">
        <x:v>2</x:v>
      </x:c>
      <x:c r="G35" s="132" t="n">
        <x:v>88500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1540550</x:v>
      </x:c>
      <x:c r="E37" s="10" t="n">
        <x:v>0</x:v>
      </x:c>
      <x:c r="F37" s="7" t="n">
        <x:v>13</x:v>
      </x:c>
      <x:c r="G37" s="132" t="n">
        <x:v>118503.846153846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90000</x:v>
      </x:c>
      <x:c r="E38" s="10" t="n">
        <x:v>0</x:v>
      </x:c>
      <x:c r="F38" s="7" t="n">
        <x:v>1</x:v>
      </x:c>
      <x:c r="G38" s="132" t="n">
        <x:v>90000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16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225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32125</x:v>
      </x:c>
      <x:c r="E62" s="10" t="n">
        <x:v>0</x:v>
      </x:c>
      <x:c r="F62" s="84" t="n">
        <x:v>0.5</x:v>
      </x:c>
      <x:c r="G62" s="132" t="n">
        <x:v>64250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706250</x:v>
      </x:c>
      <x:c r="E63" s="10" t="n">
        <x:v>0</x:v>
      </x:c>
      <x:c r="F63" s="84" t="n">
        <x:v>6</x:v>
      </x:c>
      <x:c r="G63" s="132" t="n">
        <x:v>117708.333333333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1109515</x:v>
      </x:c>
      <x:c r="E64" s="10" t="n">
        <x:v>166000</x:v>
      </x:c>
      <x:c r="F64" s="84" t="n">
        <x:v>10.5</x:v>
      </x:c>
      <x:c r="G64" s="132" t="n">
        <x:v>121477.619047619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282930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534190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10500</x:v>
      </x:c>
      <x:c r="E74" s="10" t="n">
        <x:v>0</x:v>
      </x:c>
      <x:c r="F74" s="84" t="n">
        <x:v>1</x:v>
      </x:c>
      <x:c r="G74" s="132" t="n">
        <x:v>10500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4210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875908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3848511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6001967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124</x:v>
      </x:c>
      <x:c r="L8" s="107" t="n">
        <x:v>0</x:v>
      </x:c>
      <x:c r="M8" s="107" t="n">
        <x:v>0</x:v>
      </x:c>
      <x:c r="N8" s="107" t="n">
        <x:v>29</x:v>
      </x:c>
      <x:c r="O8" s="107" t="n">
        <x:v>2</x:v>
      </x:c>
      <x:c r="P8" s="107" t="n">
        <x:v>17</x:v>
      </x:c>
      <x:c r="Q8" s="108" t="n">
        <x:v>1</x:v>
      </x:c>
      <x:c r="R8" s="108" t="n">
        <x:v>13</x:v>
      </x:c>
      <x:c r="S8" s="108" t="n">
        <x:v>5</x:v>
      </x:c>
      <x:c r="T8" s="108" t="n">
        <x:v>2</x:v>
      </x:c>
      <x:c r="U8" s="108" t="n">
        <x:v>2</x:v>
      </x:c>
      <x:c r="V8" s="108" t="n">
        <x:v>12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101</x:v>
      </x:c>
      <x:c r="L9" s="107" t="n">
        <x:v>12</x:v>
      </x:c>
      <x:c r="M9" s="107" t="n">
        <x:v>0</x:v>
      </x:c>
      <x:c r="N9" s="107" t="n">
        <x:v>43</x:v>
      </x:c>
      <x:c r="O9" s="107" t="n">
        <x:v>13</x:v>
      </x:c>
      <x:c r="P9" s="107" t="n">
        <x:v>19</x:v>
      </x:c>
      <x:c r="Q9" s="108" t="n">
        <x:v>3</x:v>
      </x:c>
      <x:c r="R9" s="108" t="n">
        <x:v>18</x:v>
      </x:c>
      <x:c r="S9" s="108" t="n">
        <x:v>2</x:v>
      </x:c>
      <x:c r="T9" s="108" t="n">
        <x:v>2</x:v>
      </x:c>
      <x:c r="U9" s="108" t="n">
        <x:v>1</x:v>
      </x:c>
      <x:c r="V9" s="108" t="n">
        <x:v>19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1498432</x:v>
      </x:c>
      <x:c r="E8" s="81" t="n">
        <x:v>634226</x:v>
      </x:c>
      <x:c r="F8" s="116" t="n">
        <x:v>1056244.65592264</x:v>
      </x:c>
      <x:c r="G8" s="81" t="n">
        <x:v>248212</x:v>
      </x:c>
      <x:c r="H8" s="81" t="n">
        <x:v>119656</x:v>
      </x:c>
      <x:c r="I8" s="117">
        <x:f>SUM(D8:H8)</x:f>
      </x:c>
      <x:c r="J8" s="81" t="n">
        <x:v>2340074</x:v>
      </x:c>
      <x:c r="K8" s="81" t="n">
        <x:v>0</x:v>
      </x:c>
      <x:c r="L8" s="81" t="n">
        <x:v>254076</x:v>
      </x:c>
      <x:c r="M8" s="81" t="n">
        <x:v>0</x:v>
      </x:c>
      <x:c r="N8" s="81" t="n">
        <x:v>226537</x:v>
      </x:c>
      <x:c r="O8" s="81" t="n">
        <x:v>224125</x:v>
      </x:c>
      <x:c r="P8" s="81" t="n">
        <x:v>511893</x:v>
      </x:c>
      <x:c r="Q8" s="117">
        <x:f>SUM(J8:P8)</x:f>
      </x:c>
      <x:c r="R8" s="81" t="n">
        <x:v>3478846</x:v>
      </x:c>
      <x:c r="S8" s="81" t="n">
        <x:v>77859</x:v>
      </x:c>
      <x:c r="T8" s="59">
        <x:f>SUM('Part C'!$R8:$S8)</x:f>
      </x:c>
      <x:c r="U8" s="81" t="n">
        <x:v>28055.2096774194</x:v>
      </x:c>
      <x:c r="V8" s="81" t="n">
        <x:v>627.895161290323</x:v>
      </x:c>
      <x:c r="W8" s="81" t="n">
        <x:v>1947180.89451477</x:v>
      </x:c>
      <x:c r="X8" s="81" t="n">
        <x:v>5503885.89451477</x:v>
      </x:c>
      <x:c r="Y8" s="12" t="n">
        <x:v>44386.1765686675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1845508</x:v>
      </x:c>
      <x:c r="E9" s="81" t="n">
        <x:v>461487</x:v>
      </x:c>
      <x:c r="F9" s="116" t="n">
        <x:v>1142588.79763669</x:v>
      </x:c>
      <x:c r="G9" s="81" t="n">
        <x:v>162730</x:v>
      </x:c>
      <x:c r="H9" s="81" t="n">
        <x:v>171171</x:v>
      </x:c>
      <x:c r="I9" s="117">
        <x:f>SUM(D9:H9)</x:f>
      </x:c>
      <x:c r="J9" s="81" t="n">
        <x:v>2110490</x:v>
      </x:c>
      <x:c r="K9" s="81" t="n">
        <x:v>92209</x:v>
      </x:c>
      <x:c r="L9" s="81" t="n">
        <x:v>921444</x:v>
      </x:c>
      <x:c r="M9" s="81" t="n">
        <x:v>0</x:v>
      </x:c>
      <x:c r="N9" s="81" t="n">
        <x:v>184518</x:v>
      </x:c>
      <x:c r="O9" s="81" t="n">
        <x:v>182553</x:v>
      </x:c>
      <x:c r="P9" s="81" t="n">
        <x:v>292337</x:v>
      </x:c>
      <x:c r="Q9" s="117">
        <x:f>SUM(J9:P9)</x:f>
      </x:c>
      <x:c r="R9" s="81" t="n">
        <x:v>3705692</x:v>
      </x:c>
      <x:c r="S9" s="81" t="n">
        <x:v>77859</x:v>
      </x:c>
      <x:c r="T9" s="59">
        <x:f>SUM('Part C'!$R9:$S9)</x:f>
      </x:c>
      <x:c r="U9" s="81" t="n">
        <x:v>32793.7345132743</x:v>
      </x:c>
      <x:c r="V9" s="81" t="n">
        <x:v>689.017699115044</x:v>
      </x:c>
      <x:c r="W9" s="81" t="n">
        <x:v>1774447.10548523</x:v>
      </x:c>
      <x:c r="X9" s="81" t="n">
        <x:v>5557998.10548523</x:v>
      </x:c>
      <x:c r="Y9" s="12" t="n">
        <x:v>49185.8239423472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12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92209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2021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6</x:v>
      </x:c>
      <x:c r="C6" s="0" t="s"/>
      <x:c r="D6" s="0" t="s">
        <x:v>133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228</x:v>
      </x:c>
      <x:c r="B7" s="83" t="n">
        <x:v>4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231</x:v>
      </x:c>
      <x:c r="F10" s="2" t="n">
        <x:v>6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