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X19" i="9"/>
  <x:c r="Y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<x:sst xmlns:x="http://schemas.openxmlformats.org/spreadsheetml/2006/main" count="261" uniqueCount="261">
  <x:si>
    <x:t>Part A - District-Level Information</x:t>
  </x:si>
  <x:si>
    <x:t>School District Name</x:t>
  </x:si>
  <x:si>
    <x:t>Patchogue-Medford</x:t>
  </x:si>
  <x:si>
    <x:t>BEDS Code</x:t>
  </x:si>
  <x:si>
    <x:t>580224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</x:si>
  <x:si>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</x:si>
  <x:si>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</x:si>
  <x:si>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</x:si>
  <x:si>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</x:si>
  <x:si>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</x:si>
  <x:si>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Doreen Lamm</x:t>
  </x:si>
  <x:si>
    <x:t>Street Address Line 1</x:t>
  </x:si>
  <x:si>
    <x:t>241 South Ocean Avenue</x:t>
  </x:si>
  <x:si>
    <x:t>Title of Contact</x:t>
  </x:si>
  <x:si>
    <x:t>Senior Accountant</x:t>
  </x:si>
  <x:si>
    <x:t>Street Address Line 2</x:t>
  </x:si>
  <x:si>
    <x:t/>
  </x:si>
  <x:si>
    <x:t>Email Address</x:t>
  </x:si>
  <x:si>
    <x:t>dlamm@pmschools.otg</x:t>
  </x:si>
  <x:si>
    <x:t>City</x:t>
  </x:si>
  <x:si>
    <x:t>Patchogue</x:t>
  </x:si>
  <x:si>
    <x:t>Phone Number</x:t>
  </x:si>
  <x:si>
    <x:t>6316876318</x:t>
  </x:si>
  <x:si>
    <x:t>Zip Code</x:t>
  </x:si>
  <x:si>
    <x:t>11772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</x:si>
  <x:si>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</x:si>
  <x:si>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</x:si>
  <x:si>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</x:si>
  <x:si>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</x:si>
  <x:si>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</x:si>
  <x:si>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</x:si>
  <x:si>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</x:si>
  <x:si>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</x:si>
  <x:si>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</x:si>
  <x:si>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</x:si>
  <x:si>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</x:si>
  <x:si>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</x:si>
  <x:si>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</x:si>
  <x:si>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</x:si>
  <x:si>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</x:si>
  <x:si>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</x:si>
  <x:si>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</x:si>
  <x:si>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</x:si>
  <x:si>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</x:si>
  <x:si>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</x:si>
  <x:si>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</x:si>
  <x:si>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</x:si>
  <x:si>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</x:si>
  <x:si>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</x:si>
  <x:si>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</x:si>
  <x:si>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</x:si>
  <x:si>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</x:si>
  <x:si>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</x:si>
  <x:si>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</x:si>
  <x:si>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</x:si>
  <x:si>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</x:si>
  <x:si>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</x:si>
  <x:si>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</x:si>
  <x:si>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</x:si>
  <x:si>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</x:si>
  <x:si>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</x:si>
  <x:si>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</x:si>
  <x:si>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</x:si>
  <x:si>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</x:si>
  <x:si>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</x:si>
  <x:si>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</x:si>
  <x:si>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</x:si>
  <x:si>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</x:si>
  <x:si>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</x:si>
  <x:si>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</x:si>
  <x:si>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</x:si>
  <x:si>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</x:si>
  <x:si>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</x:si>
  <x:si>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</x:si>
  <x:si>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</x:si>
  <x:si>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</x:si>
  <x:si>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</x:si>
  <x:si>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</x:si>
  <x:si>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</x:si>
  <x:si>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</x:si>
  <x:si>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</x:si>
  <x:si>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</x:si>
  <x:si>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</x:si>
  <x:si>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</x:si>
  <x:si>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</x:si>
  <x:si>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</x:si>
  <x:si>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</x:si>
  <x:si>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</x:si>
  <x:si>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</x:si>
  <x:si>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</x:si>
  <x:si>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</x:si>
  <x:si>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</x:si>
  <x:si>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</x:si>
  <x:si>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</x:si>
  <x:si>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</x:si>
  <x:si>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</x:si>
  <x:si>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</x:si>
  <x:si>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</x:si>
  <x:si>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</x:si>
  <x:si>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</x:si>
  <x:si>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</x:si>
  <x:si>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</x:si>
  <x:si>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</x:si>
  <x:si>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</x:si>
  <x:si>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</x:si>
  <x:si>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</x:si>
  <x:si>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</x:si>
  <x:si>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</x:si>
  <x:si>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</x:si>
  <x:si>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</x:si>
  <x:si>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</x:si>
  <x:si>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</x:si>
  <x:si>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</x:si>
  <x:si>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</x:si>
  <x:si>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</x:si>
  <x:si>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</x:si>
  <x:si>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</x:si>
  <x:si>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</x:si>
  <x:si>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</x:si>
  <x:si>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</x:si>
  <x:si>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</x:si>
  <x:si>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</x:si>
  <x:si>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</x:si>
  <x:si>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</x:si>
  <x:si>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</x:si>
  <x:si>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</x:si>
  <x:si>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</x:si>
  <x:si>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</x:si>
  <x:si>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</x:si>
  <x:si>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</x:si>
  <x:si>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</x:si>
  <x:si>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580224030001</x:t>
  </x:si>
  <x:si>
    <x:t>BARTON ELEMENTARY SCHOOL</x:t>
  </x:si>
  <x:si>
    <x:t>1</x:t>
  </x:si>
  <x:si>
    <x:t>Elementary School</x:t>
  </x:si>
  <x:si>
    <x:t>Pre-K</x:t>
  </x:si>
  <x:si>
    <x:t>5</x:t>
  </x:si>
  <x:si>
    <x:t>Yes</x:t>
  </x:si>
  <x:si>
    <x:t>No</x:t>
  </x:si>
  <x:si>
    <x:t>580224030002</x:t>
  </x:si>
  <x:si>
    <x:t>TREMONT ELEMENTARY SCHOOL</x:t>
  </x:si>
  <x:si>
    <x:t>7</x:t>
  </x:si>
  <x:si>
    <x:t>580224030003</x:t>
  </x:si>
  <x:si>
    <x:t>BAY ELEMENTARY SCHOOL</x:t>
  </x:si>
  <x:si>
    <x:t>2</x:t>
  </x:si>
  <x:si>
    <x:t>K</x:t>
  </x:si>
  <x:si>
    <x:t>580224030004</x:t>
  </x:si>
  <x:si>
    <x:t>MEDFORD ELEMENTARY SCHOOL</x:t>
  </x:si>
  <x:si>
    <x:t>580224030005</x:t>
  </x:si>
  <x:si>
    <x:t>RIVER ELEMENTARY SCHOOL</x:t>
  </x:si>
  <x:si>
    <x:t>6</x:t>
  </x:si>
  <x:si>
    <x:t>580224030006</x:t>
  </x:si>
  <x:si>
    <x:t>OREGON MIDDLE SCHOOL</x:t>
  </x:si>
  <x:si>
    <x:t>26</x:t>
  </x:si>
  <x:si>
    <x:t>Middle/Junior High School</x:t>
  </x:si>
  <x:si>
    <x:t>8</x:t>
  </x:si>
  <x:si>
    <x:t>580224030007</x:t>
  </x:si>
  <x:si>
    <x:t>SOUTH OCEAN MIDDLE SCHOOL</x:t>
  </x:si>
  <x:si>
    <x:t>28</x:t>
  </x:si>
  <x:si>
    <x:t>580224030008</x:t>
  </x:si>
  <x:si>
    <x:t>PATCHOGUE-MEDFORD HIGH SCHOOL</x:t>
  </x:si>
  <x:si>
    <x:t>37</x:t>
  </x:si>
  <x:si>
    <x:t>Junior-Senior High School</x:t>
  </x:si>
  <x:si>
    <x:t>9</x:t>
  </x:si>
  <x:si>
    <x:t>12</x:t>
  </x:si>
  <x:si>
    <x:t>580224030009</x:t>
  </x:si>
  <x:si>
    <x:t>EAGLE ELEMENTARY SCHOOL</x:t>
  </x:si>
  <x:si>
    <x:t>4</x:t>
  </x:si>
  <x:si>
    <x:t>580224030010</x:t>
  </x:si>
  <x:si>
    <x:t>CANAAN ELEMENTARY SCHOOL</x:t>
  </x:si>
  <x:si>
    <x:t>3</x:t>
  </x:si>
  <x:si>
    <x:t>580224030011</x:t>
  </x:si>
  <x:si>
    <x:t>SAXTON MIDDLE SCHOOL</x:t>
  </x:si>
  <x:si>
    <x:t>27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</x:si>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</x:sst>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193479287</x:v>
      </x:c>
      <x:c r="E14" s="10" t="n">
        <x:v>1693294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2865287</x:v>
      </x:c>
      <x:c r="E15" s="10" t="n">
        <x:v>5433060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1583544</x:v>
      </x:c>
      <x:c r="E16" s="10" t="n">
        <x:v>2438146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11275274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11694506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11762774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1583544</x:v>
      </x:c>
      <x:c r="E24" s="10" t="n">
        <x:v>2438146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1984259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174200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9633716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913351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72860</x:v>
      </x:c>
      <x:c r="E33" s="10" t="n">
        <x:v>0</x:v>
      </x:c>
      <x:c r="F33" s="7" t="n">
        <x:v>6</x:v>
      </x:c>
      <x:c r="G33" s="132" t="n">
        <x:v>12143.3333333333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310000</x:v>
      </x:c>
      <x:c r="E35" s="10" t="n">
        <x:v>0</x:v>
      </x:c>
      <x:c r="F35" s="7" t="n">
        <x:v>10</x:v>
      </x:c>
      <x:c r="G35" s="132" t="n">
        <x:v>31000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12859371</x:v>
      </x:c>
      <x:c r="E37" s="10" t="n">
        <x:v>0</x:v>
      </x:c>
      <x:c r="F37" s="7" t="n">
        <x:v>126</x:v>
      </x:c>
      <x:c r="G37" s="132" t="n">
        <x:v>102058.5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1974924</x:v>
      </x:c>
      <x:c r="E38" s="10" t="n">
        <x:v>0</x:v>
      </x:c>
      <x:c r="F38" s="7" t="n">
        <x:v>23</x:v>
      </x:c>
      <x:c r="G38" s="132" t="n">
        <x:v>85866.2608695652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1350000</x:v>
      </x:c>
      <x:c r="E41" s="10" t="n">
        <x:v>0</x:v>
      </x:c>
      <x:c r="F41" s="7" t="n">
        <x:v>95</x:v>
      </x:c>
      <x:c r="G41" s="132" t="n">
        <x:v>14210.5263157895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160000</x:v>
      </x:c>
      <x:c r="E42" s="10" t="n">
        <x:v>0</x:v>
      </x:c>
      <x:c r="F42" s="7" t="n">
        <x:v>2</x:v>
      </x:c>
      <x:c r="G42" s="132" t="n">
        <x:v>80000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478381</x:v>
      </x:c>
      <x:c r="E43" s="10" t="n">
        <x:v>0</x:v>
      </x:c>
      <x:c r="F43" s="7" t="n">
        <x:v>152</x:v>
      </x:c>
      <x:c r="G43" s="132" t="n">
        <x:v>3147.24342105263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7355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180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158373</x:v>
      </x:c>
      <x:c r="E62" s="10" t="n">
        <x:v>0</x:v>
      </x:c>
      <x:c r="F62" s="84" t="n">
        <x:v>1</x:v>
      </x:c>
      <x:c r="G62" s="132" t="n">
        <x:v>158373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2568189</x:v>
      </x:c>
      <x:c r="E63" s="10" t="n">
        <x:v>0</x:v>
      </x:c>
      <x:c r="F63" s="84" t="n">
        <x:v>25.5</x:v>
      </x:c>
      <x:c r="G63" s="132" t="n">
        <x:v>100713.294117647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13212171</x:v>
      </x:c>
      <x:c r="E64" s="10" t="n">
        <x:v>0</x:v>
      </x:c>
      <x:c r="F64" s="84" t="n">
        <x:v>161.9</x:v>
      </x:c>
      <x:c r="G64" s="132" t="n">
        <x:v>81606.9857936998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4222016</x:v>
      </x:c>
      <x:c r="E65" s="10" t="n">
        <x:v>0</x:v>
      </x:c>
      <x:c r="F65" s="84" t="n">
        <x:v>2.5</x:v>
      </x:c>
      <x:c r="G65" s="132" t="n">
        <x:v>1688806.4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3633188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586019</x:v>
      </x:c>
      <x:c r="E72" s="10" t="n">
        <x:v>11429</x:v>
      </x:c>
      <x:c r="F72" s="84" t="n">
        <x:v>4</x:v>
      </x:c>
      <x:c r="G72" s="132" t="n">
        <x:v>149362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539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339065</x:v>
      </x:c>
      <x:c r="E75" s="10" t="n">
        <x:v>513982</x:v>
      </x:c>
      <x:c r="F75" s="84" t="n">
        <x:v>7.4</x:v>
      </x:c>
      <x:c r="G75" s="132" t="n">
        <x:v>115276.621621622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382599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3943245</x:v>
      </x:c>
      <x:c r="E77" s="10" t="n">
        <x:v>520206</x:v>
      </x:c>
      <x:c r="F77" s="84" t="n">
        <x:v>53.6</x:v>
      </x:c>
      <x:c r="G77" s="132" t="n">
        <x:v>83273.3395522388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1817251</x:v>
      </x:c>
      <x:c r="E78" s="10" t="n">
        <x:v>161158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10433644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45156185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98671615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498</x:v>
      </x:c>
      <x:c r="L8" s="107" t="n">
        <x:v>60</x:v>
      </x:c>
      <x:c r="M8" s="107" t="n">
        <x:v>0</x:v>
      </x:c>
      <x:c r="N8" s="107" t="n">
        <x:v>260</x:v>
      </x:c>
      <x:c r="O8" s="107" t="n">
        <x:v>45</x:v>
      </x:c>
      <x:c r="P8" s="107" t="n">
        <x:v>128</x:v>
      </x:c>
      <x:c r="Q8" s="108" t="n">
        <x:v>3</x:v>
      </x:c>
      <x:c r="R8" s="108" t="n">
        <x:v>37.4</x:v>
      </x:c>
      <x:c r="S8" s="108" t="n">
        <x:v>24.5</x:v>
      </x:c>
      <x:c r="T8" s="108" t="n">
        <x:v>1</x:v>
      </x:c>
      <x:c r="U8" s="108" t="n">
        <x:v>6</x:v>
      </x:c>
      <x:c r="V8" s="108" t="n">
        <x:v>9.5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452</x:v>
      </x:c>
      <x:c r="L9" s="107" t="n">
        <x:v>26</x:v>
      </x:c>
      <x:c r="M9" s="107" t="n">
        <x:v>0</x:v>
      </x:c>
      <x:c r="N9" s="107" t="n">
        <x:v>209</x:v>
      </x:c>
      <x:c r="O9" s="107" t="n">
        <x:v>36</x:v>
      </x:c>
      <x:c r="P9" s="107" t="n">
        <x:v>108</x:v>
      </x:c>
      <x:c r="Q9" s="108" t="n">
        <x:v>4.3</x:v>
      </x:c>
      <x:c r="R9" s="108" t="n">
        <x:v>27.3</x:v>
      </x:c>
      <x:c r="S9" s="108" t="n">
        <x:v>10.5</x:v>
      </x:c>
      <x:c r="T9" s="108" t="n">
        <x:v>1</x:v>
      </x:c>
      <x:c r="U9" s="108" t="n">
        <x:v>5</x:v>
      </x:c>
      <x:c r="V9" s="108" t="n">
        <x:v>7.4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145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362</x:v>
      </x:c>
      <x:c r="L10" s="107" t="n">
        <x:v>0</x:v>
      </x:c>
      <x:c r="M10" s="107" t="n">
        <x:v>0</x:v>
      </x:c>
      <x:c r="N10" s="107" t="n">
        <x:v>236</x:v>
      </x:c>
      <x:c r="O10" s="107" t="n">
        <x:v>96</x:v>
      </x:c>
      <x:c r="P10" s="107" t="n">
        <x:v>17</x:v>
      </x:c>
      <x:c r="Q10" s="108" t="n">
        <x:v>2.6</x:v>
      </x:c>
      <x:c r="R10" s="108" t="n">
        <x:v>26.2</x:v>
      </x:c>
      <x:c r="S10" s="108" t="n">
        <x:v>2.5</x:v>
      </x:c>
      <x:c r="T10" s="108" t="n">
        <x:v>1</x:v>
      </x:c>
      <x:c r="U10" s="108" t="n">
        <x:v>4.1</x:v>
      </x:c>
      <x:c r="V10" s="108" t="n">
        <x:v>8.3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136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479</x:v>
      </x:c>
      <x:c r="L11" s="107" t="n">
        <x:v>24</x:v>
      </x:c>
      <x:c r="M11" s="107" t="n">
        <x:v>0</x:v>
      </x:c>
      <x:c r="N11" s="107" t="n">
        <x:v>364</x:v>
      </x:c>
      <x:c r="O11" s="107" t="n">
        <x:v>168</x:v>
      </x:c>
      <x:c r="P11" s="107" t="n">
        <x:v>112</x:v>
      </x:c>
      <x:c r="Q11" s="108" t="n">
        <x:v>7.2</x:v>
      </x:c>
      <x:c r="R11" s="108" t="n">
        <x:v>32</x:v>
      </x:c>
      <x:c r="S11" s="108" t="n">
        <x:v>12</x:v>
      </x:c>
      <x:c r="T11" s="108" t="n">
        <x:v>1</x:v>
      </x:c>
      <x:c r="U11" s="108" t="n">
        <x:v>4.5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134</x:v>
      </x:c>
      <x:c r="E12" s="170" t="s">
        <x:v>135</x:v>
      </x:c>
      <x:c r="F12" s="170" t="s">
        <x:v>136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360</x:v>
      </x:c>
      <x:c r="L12" s="107" t="n">
        <x:v>18</x:v>
      </x:c>
      <x:c r="M12" s="107" t="n">
        <x:v>0</x:v>
      </x:c>
      <x:c r="N12" s="107" t="n">
        <x:v>227</x:v>
      </x:c>
      <x:c r="O12" s="107" t="n">
        <x:v>37</x:v>
      </x:c>
      <x:c r="P12" s="107" t="n">
        <x:v>68</x:v>
      </x:c>
      <x:c r="Q12" s="108" t="n">
        <x:v>2.4</x:v>
      </x:c>
      <x:c r="R12" s="108" t="n">
        <x:v>27.3</x:v>
      </x:c>
      <x:c r="S12" s="108" t="n">
        <x:v>2.5</x:v>
      </x:c>
      <x:c r="T12" s="108" t="n">
        <x:v>1</x:v>
      </x:c>
      <x:c r="U12" s="108" t="n">
        <x:v>4.1</x:v>
      </x:c>
      <x:c r="V12" s="108" t="n">
        <x:v>7.3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153</x:v>
      </x:c>
      <x:c r="D13" s="169" t="s">
        <x:v>154</x:v>
      </x:c>
      <x:c r="E13" s="170" t="s">
        <x:v>150</x:v>
      </x:c>
      <x:c r="F13" s="170" t="s">
        <x:v>155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582</x:v>
      </x:c>
      <x:c r="L13" s="107" t="n">
        <x:v>0</x:v>
      </x:c>
      <x:c r="M13" s="107" t="n">
        <x:v>0</x:v>
      </x:c>
      <x:c r="N13" s="107" t="n">
        <x:v>332</x:v>
      </x:c>
      <x:c r="O13" s="107" t="n">
        <x:v>26</x:v>
      </x:c>
      <x:c r="P13" s="107" t="n">
        <x:v>109</x:v>
      </x:c>
      <x:c r="Q13" s="108" t="n">
        <x:v>7.2</x:v>
      </x:c>
      <x:c r="R13" s="108" t="n">
        <x:v>36.6</x:v>
      </x:c>
      <x:c r="S13" s="108" t="n">
        <x:v>16</x:v>
      </x:c>
      <x:c r="T13" s="108" t="n">
        <x:v>2</x:v>
      </x:c>
      <x:c r="U13" s="108" t="n">
        <x:v>4.4</x:v>
      </x:c>
      <x:c r="V13" s="108" t="n">
        <x:v>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156</x:v>
      </x:c>
      <x:c r="B14" s="168" t="s">
        <x:v>157</x:v>
      </x:c>
      <x:c r="C14" s="167" t="s">
        <x:v>158</x:v>
      </x:c>
      <x:c r="D14" s="169" t="s">
        <x:v>154</x:v>
      </x:c>
      <x:c r="E14" s="170" t="s">
        <x:v>150</x:v>
      </x:c>
      <x:c r="F14" s="170" t="s">
        <x:v>155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558</x:v>
      </x:c>
      <x:c r="L14" s="107" t="n">
        <x:v>0</x:v>
      </x:c>
      <x:c r="M14" s="107" t="n">
        <x:v>0</x:v>
      </x:c>
      <x:c r="N14" s="107" t="n">
        <x:v>434</x:v>
      </x:c>
      <x:c r="O14" s="107" t="n">
        <x:v>104</x:v>
      </x:c>
      <x:c r="P14" s="107" t="n">
        <x:v>83</x:v>
      </x:c>
      <x:c r="Q14" s="108" t="n">
        <x:v>3.3</x:v>
      </x:c>
      <x:c r="R14" s="108" t="n">
        <x:v>40</x:v>
      </x:c>
      <x:c r="S14" s="108" t="n">
        <x:v>2.5</x:v>
      </x:c>
      <x:c r="T14" s="108" t="n">
        <x:v>2</x:v>
      </x:c>
      <x:c r="U14" s="108" t="n">
        <x:v>5</x:v>
      </x:c>
      <x:c r="V14" s="108" t="n">
        <x:v>8.5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159</x:v>
      </x:c>
      <x:c r="B15" s="168" t="s">
        <x:v>160</x:v>
      </x:c>
      <x:c r="C15" s="167" t="s">
        <x:v>161</x:v>
      </x:c>
      <x:c r="D15" s="169" t="s">
        <x:v>162</x:v>
      </x:c>
      <x:c r="E15" s="170" t="s">
        <x:v>163</x:v>
      </x:c>
      <x:c r="F15" s="170" t="s">
        <x:v>164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2423</x:v>
      </x:c>
      <x:c r="L15" s="107" t="n">
        <x:v>0</x:v>
      </x:c>
      <x:c r="M15" s="107" t="n">
        <x:v>0</x:v>
      </x:c>
      <x:c r="N15" s="107" t="n">
        <x:v>1499</x:v>
      </x:c>
      <x:c r="O15" s="107" t="n">
        <x:v>228</x:v>
      </x:c>
      <x:c r="P15" s="107" t="n">
        <x:v>301</x:v>
      </x:c>
      <x:c r="Q15" s="108" t="n">
        <x:v>17.5</x:v>
      </x:c>
      <x:c r="R15" s="108" t="n">
        <x:v>155</x:v>
      </x:c>
      <x:c r="S15" s="108" t="n">
        <x:v>22.5</x:v>
      </x:c>
      <x:c r="T15" s="108" t="n">
        <x:v>10</x:v>
      </x:c>
      <x:c r="U15" s="108" t="n">
        <x:v>12</x:v>
      </x:c>
      <x:c r="V15" s="108" t="n">
        <x:v>33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165</x:v>
      </x:c>
      <x:c r="B16" s="168" t="s">
        <x:v>166</x:v>
      </x:c>
      <x:c r="C16" s="167" t="s">
        <x:v>167</x:v>
      </x:c>
      <x:c r="D16" s="169" t="s">
        <x:v>134</x:v>
      </x:c>
      <x:c r="E16" s="170" t="s">
        <x:v>135</x:v>
      </x:c>
      <x:c r="F16" s="170" t="s">
        <x:v>136</x:v>
      </x:c>
      <x:c r="G16" s="170" t="s">
        <x:v>137</x:v>
      </x:c>
      <x:c r="H16" s="170" t="s">
        <x:v>16</x:v>
      </x:c>
      <x:c r="I16" s="170" t="s">
        <x:v>138</x:v>
      </x:c>
      <x:c r="J16" s="106" t="n"/>
      <x:c r="K16" s="107" t="n">
        <x:v>532</x:v>
      </x:c>
      <x:c r="L16" s="107" t="n">
        <x:v>52</x:v>
      </x:c>
      <x:c r="M16" s="107" t="n">
        <x:v>0</x:v>
      </x:c>
      <x:c r="N16" s="107" t="n">
        <x:v>368</x:v>
      </x:c>
      <x:c r="O16" s="107" t="n">
        <x:v>103</x:v>
      </x:c>
      <x:c r="P16" s="107" t="n">
        <x:v>80</x:v>
      </x:c>
      <x:c r="Q16" s="108" t="n">
        <x:v>7</x:v>
      </x:c>
      <x:c r="R16" s="108" t="n">
        <x:v>37.5</x:v>
      </x:c>
      <x:c r="S16" s="108" t="n">
        <x:v>8.5</x:v>
      </x:c>
      <x:c r="T16" s="108" t="n">
        <x:v>1</x:v>
      </x:c>
      <x:c r="U16" s="108" t="n">
        <x:v>4.6</x:v>
      </x:c>
      <x:c r="V16" s="108" t="n">
        <x:v>10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168</x:v>
      </x:c>
      <x:c r="B17" s="168" t="s">
        <x:v>169</x:v>
      </x:c>
      <x:c r="C17" s="167" t="s">
        <x:v>170</x:v>
      </x:c>
      <x:c r="D17" s="169" t="s">
        <x:v>134</x:v>
      </x:c>
      <x:c r="E17" s="170" t="s">
        <x:v>145</x:v>
      </x:c>
      <x:c r="F17" s="170" t="s">
        <x:v>136</x:v>
      </x:c>
      <x:c r="G17" s="170" t="s">
        <x:v>137</x:v>
      </x:c>
      <x:c r="H17" s="170" t="s">
        <x:v>16</x:v>
      </x:c>
      <x:c r="I17" s="170" t="s">
        <x:v>138</x:v>
      </x:c>
      <x:c r="J17" s="106" t="n"/>
      <x:c r="K17" s="107" t="n">
        <x:v>515</x:v>
      </x:c>
      <x:c r="L17" s="107" t="n">
        <x:v>0</x:v>
      </x:c>
      <x:c r="M17" s="107" t="n">
        <x:v>0</x:v>
      </x:c>
      <x:c r="N17" s="107" t="n">
        <x:v>349</x:v>
      </x:c>
      <x:c r="O17" s="107" t="n">
        <x:v>122</x:v>
      </x:c>
      <x:c r="P17" s="107" t="n">
        <x:v>104</x:v>
      </x:c>
      <x:c r="Q17" s="108" t="n">
        <x:v>3.3</x:v>
      </x:c>
      <x:c r="R17" s="108" t="n">
        <x:v>35.5</x:v>
      </x:c>
      <x:c r="S17" s="108" t="n">
        <x:v>20.5</x:v>
      </x:c>
      <x:c r="T17" s="108" t="n">
        <x:v>1</x:v>
      </x:c>
      <x:c r="U17" s="108" t="n">
        <x:v>6.4</x:v>
      </x:c>
      <x:c r="V17" s="108" t="n">
        <x:v>12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171</x:v>
      </x:c>
      <x:c r="B18" s="168" t="s">
        <x:v>172</x:v>
      </x:c>
      <x:c r="C18" s="167" t="s">
        <x:v>173</x:v>
      </x:c>
      <x:c r="D18" s="169" t="s">
        <x:v>154</x:v>
      </x:c>
      <x:c r="E18" s="170" t="s">
        <x:v>150</x:v>
      </x:c>
      <x:c r="F18" s="170" t="s">
        <x:v>155</x:v>
      </x:c>
      <x:c r="G18" s="170" t="s">
        <x:v>137</x:v>
      </x:c>
      <x:c r="H18" s="170" t="s">
        <x:v>16</x:v>
      </x:c>
      <x:c r="I18" s="170" t="s">
        <x:v>138</x:v>
      </x:c>
      <x:c r="J18" s="106" t="n"/>
      <x:c r="K18" s="107" t="n">
        <x:v>594</x:v>
      </x:c>
      <x:c r="L18" s="107" t="n">
        <x:v>0</x:v>
      </x:c>
      <x:c r="M18" s="107" t="n">
        <x:v>0</x:v>
      </x:c>
      <x:c r="N18" s="107" t="n">
        <x:v>389</x:v>
      </x:c>
      <x:c r="O18" s="107" t="n">
        <x:v>53</x:v>
      </x:c>
      <x:c r="P18" s="107" t="n">
        <x:v>69</x:v>
      </x:c>
      <x:c r="Q18" s="108" t="n">
        <x:v>3.8</x:v>
      </x:c>
      <x:c r="R18" s="108" t="n">
        <x:v>41.3</x:v>
      </x:c>
      <x:c r="S18" s="108" t="n">
        <x:v>3</x:v>
      </x:c>
      <x:c r="T18" s="108" t="n">
        <x:v>2</x:v>
      </x:c>
      <x:c r="U18" s="108" t="n">
        <x:v>8.9</x:v>
      </x:c>
      <x:c r="V18" s="108" t="n">
        <x:v>8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4" t="s">
        <x:v>174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79">
        <x:f>SUM(Q8:Q18)</x:f>
      </x:c>
      <x:c r="R19" s="79">
        <x:f>SUM(R8:R18)</x:f>
      </x:c>
      <x:c r="S19" s="79">
        <x:f>SUM(S8:S18)</x:f>
      </x:c>
      <x:c r="T19" s="79">
        <x:f>SUM(T8:T18)</x:f>
      </x:c>
      <x:c r="U19" s="79">
        <x:f>SUM(U8:U18)</x:f>
      </x:c>
      <x:c r="V19" s="79">
        <x:f>SUM(V8:V18)</x:f>
      </x:c>
      <x:c r="W19" s="79">
        <x:f>SUM(W8:W18)</x:f>
      </x:c>
      <x:c r="X19" s="79">
        <x:f>SUM(X8:X18)</x:f>
      </x:c>
      <x:c r="Y19" s="79">
        <x:f>SUM(Y8:Y18)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177</x:v>
      </x:c>
      <x:c r="E5" s="175" t="s"/>
      <x:c r="F5" s="175" t="s"/>
      <x:c r="G5" s="175" t="s"/>
      <x:c r="H5" s="175" t="s"/>
      <x:c r="I5" s="176" t="s"/>
      <x:c r="J5" s="177" t="s">
        <x:v>178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179</x:v>
      </x:c>
      <x:c r="S5" s="181" t="s"/>
      <x:c r="T5" s="182" t="s"/>
      <x:c r="U5" s="143" t="s">
        <x:v>180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181</x:v>
      </x:c>
      <x:c r="E6" s="155" t="s"/>
      <x:c r="F6" s="155" t="s"/>
      <x:c r="G6" s="89" t="s"/>
      <x:c r="H6" s="90" t="s"/>
      <x:c r="I6" s="75" t="s"/>
      <x:c r="J6" s="134" t="s">
        <x:v>182</x:v>
      </x:c>
      <x:c r="K6" s="135" t="s"/>
      <x:c r="L6" s="134" t="s">
        <x:v>183</x:v>
      </x:c>
      <x:c r="M6" s="135" t="s"/>
      <x:c r="N6" s="134" t="s">
        <x:v>184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185</x:v>
      </x:c>
      <x:c r="E7" s="100" t="s">
        <x:v>186</x:v>
      </x:c>
      <x:c r="F7" s="100" t="s">
        <x:v>187</x:v>
      </x:c>
      <x:c r="G7" s="113" t="s">
        <x:v>188</x:v>
      </x:c>
      <x:c r="H7" s="183" t="s">
        <x:v>189</x:v>
      </x:c>
      <x:c r="I7" s="113" t="s">
        <x:v>190</x:v>
      </x:c>
      <x:c r="J7" s="113" t="s">
        <x:v>191</x:v>
      </x:c>
      <x:c r="K7" s="183" t="s">
        <x:v>135</x:v>
      </x:c>
      <x:c r="L7" s="113" t="s">
        <x:v>192</x:v>
      </x:c>
      <x:c r="M7" s="183" t="s">
        <x:v>193</x:v>
      </x:c>
      <x:c r="N7" s="113" t="s">
        <x:v>194</x:v>
      </x:c>
      <x:c r="O7" s="183" t="s">
        <x:v>195</x:v>
      </x:c>
      <x:c r="P7" s="183" t="s">
        <x:v>196</x:v>
      </x:c>
      <x:c r="Q7" s="113" t="s">
        <x:v>197</x:v>
      </x:c>
      <x:c r="R7" s="113" t="s">
        <x:v>198</x:v>
      </x:c>
      <x:c r="S7" s="113" t="s">
        <x:v>199</x:v>
      </x:c>
      <x:c r="T7" s="11" t="s">
        <x:v>200</x:v>
      </x:c>
      <x:c r="U7" s="124" t="s">
        <x:v>201</x:v>
      </x:c>
      <x:c r="V7" s="124" t="s">
        <x:v>202</x:v>
      </x:c>
      <x:c r="W7" s="124" t="s">
        <x:v>203</x:v>
      </x:c>
      <x:c r="X7" s="124" t="s">
        <x:v>204</x:v>
      </x:c>
      <x:c r="Y7" s="124" t="s">
        <x:v>205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4357277</x:v>
      </x:c>
      <x:c r="E8" s="81" t="n">
        <x:v>2087348</x:v>
      </x:c>
      <x:c r="F8" s="116" t="n">
        <x:v>2267863.51669752</x:v>
      </x:c>
      <x:c r="G8" s="81" t="n">
        <x:v>47111</x:v>
      </x:c>
      <x:c r="H8" s="81" t="n">
        <x:v>708395</x:v>
      </x:c>
      <x:c r="I8" s="117">
        <x:f>SUM(D8:H8)</x:f>
      </x:c>
      <x:c r="J8" s="81" t="n">
        <x:v>5077885</x:v>
      </x:c>
      <x:c r="K8" s="81" t="n">
        <x:v>215372</x:v>
      </x:c>
      <x:c r="L8" s="81" t="n">
        <x:v>3007672</x:v>
      </x:c>
      <x:c r="M8" s="81" t="n">
        <x:v>0</x:v>
      </x:c>
      <x:c r="N8" s="81" t="n">
        <x:v>402734</x:v>
      </x:c>
      <x:c r="O8" s="81" t="n">
        <x:v>269520</x:v>
      </x:c>
      <x:c r="P8" s="81" t="n">
        <x:v>494811</x:v>
      </x:c>
      <x:c r="Q8" s="117">
        <x:f>SUM(J8:P8)</x:f>
      </x:c>
      <x:c r="R8" s="81" t="n">
        <x:v>9180450</x:v>
      </x:c>
      <x:c r="S8" s="81" t="n">
        <x:v>287545</x:v>
      </x:c>
      <x:c r="T8" s="59">
        <x:f>SUM('Part C'!$R8:$S8)</x:f>
      </x:c>
      <x:c r="U8" s="81" t="n">
        <x:v>16452.4193548387</x:v>
      </x:c>
      <x:c r="V8" s="81" t="n">
        <x:v>515.313620071685</x:v>
      </x:c>
      <x:c r="W8" s="81" t="n">
        <x:v>3147540.18473789</x:v>
      </x:c>
      <x:c r="X8" s="81" t="n">
        <x:v>12615535.1847379</x:v>
      </x:c>
      <x:c r="Y8" s="12" t="n">
        <x:v>22608.4859941539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3480004</x:v>
      </x:c>
      <x:c r="E9" s="81" t="n">
        <x:v>1082868</x:v>
      </x:c>
      <x:c r="F9" s="116" t="n">
        <x:v>1605674.6420716</x:v>
      </x:c>
      <x:c r="G9" s="81" t="n">
        <x:v>38408</x:v>
      </x:c>
      <x:c r="H9" s="81" t="n">
        <x:v>620387</x:v>
      </x:c>
      <x:c r="I9" s="117">
        <x:f>SUM(D9:H9)</x:f>
      </x:c>
      <x:c r="J9" s="81" t="n">
        <x:v>4310208</x:v>
      </x:c>
      <x:c r="K9" s="81" t="n">
        <x:v>95379</x:v>
      </x:c>
      <x:c r="L9" s="81" t="n">
        <x:v>1391773</x:v>
      </x:c>
      <x:c r="M9" s="81" t="n">
        <x:v>0</x:v>
      </x:c>
      <x:c r="N9" s="81" t="n">
        <x:v>438645</x:v>
      </x:c>
      <x:c r="O9" s="81" t="n">
        <x:v>182526</x:v>
      </x:c>
      <x:c r="P9" s="81" t="n">
        <x:v>408810</x:v>
      </x:c>
      <x:c r="Q9" s="117">
        <x:f>SUM(J9:P9)</x:f>
      </x:c>
      <x:c r="R9" s="81" t="n">
        <x:v>6392052</x:v>
      </x:c>
      <x:c r="S9" s="81" t="n">
        <x:v>435291</x:v>
      </x:c>
      <x:c r="T9" s="59">
        <x:f>SUM('Part C'!$R9:$S9)</x:f>
      </x:c>
      <x:c r="U9" s="81" t="n">
        <x:v>13372.4937238494</x:v>
      </x:c>
      <x:c r="V9" s="81" t="n">
        <x:v>910.650627615063</x:v>
      </x:c>
      <x:c r="W9" s="81" t="n">
        <x:v>2696279.94319841</x:v>
      </x:c>
      <x:c r="X9" s="81" t="n">
        <x:v>9523622.94319841</x:v>
      </x:c>
      <x:c r="Y9" s="12" t="n">
        <x:v>19923.897370708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2860806</x:v>
      </x:c>
      <x:c r="E10" s="81" t="n">
        <x:v>997366</x:v>
      </x:c>
      <x:c r="F10" s="116" t="n">
        <x:v>1357690.71434628</x:v>
      </x:c>
      <x:c r="G10" s="81" t="n">
        <x:v>38211</x:v>
      </x:c>
      <x:c r="H10" s="81" t="n">
        <x:v>530263</x:v>
      </x:c>
      <x:c r="I10" s="117">
        <x:f>SUM(D10:H10)</x:f>
      </x:c>
      <x:c r="J10" s="81" t="n">
        <x:v>4373890</x:v>
      </x:c>
      <x:c r="K10" s="81" t="n">
        <x:v>0</x:v>
      </x:c>
      <x:c r="L10" s="81" t="n">
        <x:v>339106</x:v>
      </x:c>
      <x:c r="M10" s="81" t="n">
        <x:v>0</x:v>
      </x:c>
      <x:c r="N10" s="81" t="n">
        <x:v>473648</x:v>
      </x:c>
      <x:c r="O10" s="81" t="n">
        <x:v>215068</x:v>
      </x:c>
      <x:c r="P10" s="81" t="n">
        <x:v>382625</x:v>
      </x:c>
      <x:c r="Q10" s="117">
        <x:f>SUM(J10:P10)</x:f>
      </x:c>
      <x:c r="R10" s="81" t="n">
        <x:v>5288217</x:v>
      </x:c>
      <x:c r="S10" s="81" t="n">
        <x:v>496121</x:v>
      </x:c>
      <x:c r="T10" s="59">
        <x:f>SUM('Part C'!$R10:$S10)</x:f>
      </x:c>
      <x:c r="U10" s="81" t="n">
        <x:v>14608.3342541436</x:v>
      </x:c>
      <x:c r="V10" s="81" t="n">
        <x:v>1370.5</x:v>
      </x:c>
      <x:c r="W10" s="81" t="n">
        <x:v>2041952.59296616</x:v>
      </x:c>
      <x:c r="X10" s="81" t="n">
        <x:v>7826290.59296616</x:v>
      </x:c>
      <x:c r="Y10" s="12" t="n">
        <x:v>21619.5872733872</x:v>
      </x:c>
    </x:row>
    <x:row r="11" spans="1:25" s="6" customFormat="1">
      <x:c r="A11" s="184" t="s">
        <x:v>146</x:v>
      </x:c>
      <x:c r="B11" s="184" t="s">
        <x:v>147</x:v>
      </x:c>
      <x:c r="C11" s="184" t="s">
        <x:v>136</x:v>
      </x:c>
      <x:c r="D11" s="81" t="n">
        <x:v>4040691</x:v>
      </x:c>
      <x:c r="E11" s="81" t="n">
        <x:v>1702173</x:v>
      </x:c>
      <x:c r="F11" s="116" t="n">
        <x:v>2020913.82306272</x:v>
      </x:c>
      <x:c r="G11" s="81" t="n">
        <x:v>56761</x:v>
      </x:c>
      <x:c r="H11" s="81" t="n">
        <x:v>836570</x:v>
      </x:c>
      <x:c r="I11" s="117">
        <x:f>SUM(D11:H11)</x:f>
      </x:c>
      <x:c r="J11" s="81" t="n">
        <x:v>5120626</x:v>
      </x:c>
      <x:c r="K11" s="81" t="n">
        <x:v>87629</x:v>
      </x:c>
      <x:c r="L11" s="81" t="n">
        <x:v>2082799</x:v>
      </x:c>
      <x:c r="M11" s="81" t="n">
        <x:v>0</x:v>
      </x:c>
      <x:c r="N11" s="81" t="n">
        <x:v>560620</x:v>
      </x:c>
      <x:c r="O11" s="81" t="n">
        <x:v>185962</x:v>
      </x:c>
      <x:c r="P11" s="81" t="n">
        <x:v>619471</x:v>
      </x:c>
      <x:c r="Q11" s="117">
        <x:f>SUM(J11:P11)</x:f>
      </x:c>
      <x:c r="R11" s="81" t="n">
        <x:v>7959275</x:v>
      </x:c>
      <x:c r="S11" s="81" t="n">
        <x:v>697833</x:v>
      </x:c>
      <x:c r="T11" s="59">
        <x:f>SUM('Part C'!$R11:$S11)</x:f>
      </x:c>
      <x:c r="U11" s="81" t="n">
        <x:v>15823.6083499006</x:v>
      </x:c>
      <x:c r="V11" s="81" t="n">
        <x:v>1387.34194831014</x:v>
      </x:c>
      <x:c r="W11" s="81" t="n">
        <x:v>2837298.7686795</x:v>
      </x:c>
      <x:c r="X11" s="81" t="n">
        <x:v>11494406.7686795</x:v>
      </x:c>
      <x:c r="Y11" s="12" t="n">
        <x:v>22851.7033174543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3497968</x:v>
      </x:c>
      <x:c r="E12" s="81" t="n">
        <x:v>892323</x:v>
      </x:c>
      <x:c r="F12" s="116" t="n">
        <x:v>1544943.38872867</x:v>
      </x:c>
      <x:c r="G12" s="81" t="n">
        <x:v>37861</x:v>
      </x:c>
      <x:c r="H12" s="81" t="n">
        <x:v>423899</x:v>
      </x:c>
      <x:c r="I12" s="117">
        <x:f>SUM(D12:H12)</x:f>
      </x:c>
      <x:c r="J12" s="81" t="n">
        <x:v>3990556</x:v>
      </x:c>
      <x:c r="K12" s="81" t="n">
        <x:v>64713</x:v>
      </x:c>
      <x:c r="L12" s="81" t="n">
        <x:v>1442237</x:v>
      </x:c>
      <x:c r="M12" s="81" t="n">
        <x:v>0</x:v>
      </x:c>
      <x:c r="N12" s="81" t="n">
        <x:v>350315</x:v>
      </x:c>
      <x:c r="O12" s="81" t="n">
        <x:v>158078</x:v>
      </x:c>
      <x:c r="P12" s="81" t="n">
        <x:v>391096</x:v>
      </x:c>
      <x:c r="Q12" s="117">
        <x:f>SUM(J12:P12)</x:f>
      </x:c>
      <x:c r="R12" s="81" t="n">
        <x:v>6233807</x:v>
      </x:c>
      <x:c r="S12" s="81" t="n">
        <x:v>163188</x:v>
      </x:c>
      <x:c r="T12" s="59">
        <x:f>SUM('Part C'!$R12:$S12)</x:f>
      </x:c>
      <x:c r="U12" s="81" t="n">
        <x:v>16491.5529100529</x:v>
      </x:c>
      <x:c r="V12" s="81" t="n">
        <x:v>431.714285714286</x:v>
      </x:c>
      <x:c r="W12" s="81" t="n">
        <x:v>2132204.64127405</x:v>
      </x:c>
      <x:c r="X12" s="81" t="n">
        <x:v>8529199.64127405</x:v>
      </x:c>
      <x:c r="Y12" s="12" t="n">
        <x:v>22564.0202150107</x:v>
      </x:c>
    </x:row>
    <x:row r="13" spans="1:25" s="6" customFormat="1">
      <x:c r="A13" s="184" t="s">
        <x:v>151</x:v>
      </x:c>
      <x:c r="B13" s="184" t="s">
        <x:v>152</x:v>
      </x:c>
      <x:c r="C13" s="184" t="s">
        <x:v>153</x:v>
      </x:c>
      <x:c r="D13" s="81" t="n">
        <x:v>4796224</x:v>
      </x:c>
      <x:c r="E13" s="81" t="n">
        <x:v>1853327</x:v>
      </x:c>
      <x:c r="F13" s="116" t="n">
        <x:v>2339976.97543605</x:v>
      </x:c>
      <x:c r="G13" s="81" t="n">
        <x:v>47018</x:v>
      </x:c>
      <x:c r="H13" s="81" t="n">
        <x:v>537122</x:v>
      </x:c>
      <x:c r="I13" s="117">
        <x:f>SUM(D13:H13)</x:f>
      </x:c>
      <x:c r="J13" s="81" t="n">
        <x:v>5626850</x:v>
      </x:c>
      <x:c r="K13" s="81" t="n">
        <x:v>0</x:v>
      </x:c>
      <x:c r="L13" s="81" t="n">
        <x:v>2013450</x:v>
      </x:c>
      <x:c r="M13" s="81" t="n">
        <x:v>0</x:v>
      </x:c>
      <x:c r="N13" s="81" t="n">
        <x:v>532980</x:v>
      </x:c>
      <x:c r="O13" s="81" t="n">
        <x:v>282561</x:v>
      </x:c>
      <x:c r="P13" s="81" t="n">
        <x:v>1117826</x:v>
      </x:c>
      <x:c r="Q13" s="117">
        <x:f>SUM(J13:P13)</x:f>
      </x:c>
      <x:c r="R13" s="81" t="n">
        <x:v>9287967</x:v>
      </x:c>
      <x:c r="S13" s="81" t="n">
        <x:v>285701</x:v>
      </x:c>
      <x:c r="T13" s="59">
        <x:f>SUM('Part C'!$R13:$S13)</x:f>
      </x:c>
      <x:c r="U13" s="81" t="n">
        <x:v>15958.706185567</x:v>
      </x:c>
      <x:c r="V13" s="81" t="n">
        <x:v>490.895189003436</x:v>
      </x:c>
      <x:c r="W13" s="81" t="n">
        <x:v>3282918.25719973</x:v>
      </x:c>
      <x:c r="X13" s="81" t="n">
        <x:v>12856586.2571997</x:v>
      </x:c>
      <x:c r="Y13" s="12" t="n">
        <x:v>22090.354393814</x:v>
      </x:c>
    </x:row>
    <x:row r="14" spans="1:25" s="6" customFormat="1">
      <x:c r="A14" s="184" t="s">
        <x:v>156</x:v>
      </x:c>
      <x:c r="B14" s="184" t="s">
        <x:v>157</x:v>
      </x:c>
      <x:c r="C14" s="184" t="s">
        <x:v>158</x:v>
      </x:c>
      <x:c r="D14" s="81" t="n">
        <x:v>4530026</x:v>
      </x:c>
      <x:c r="E14" s="81" t="n">
        <x:v>1485197</x:v>
      </x:c>
      <x:c r="F14" s="116" t="n">
        <x:v>2116756.95428358</x:v>
      </x:c>
      <x:c r="G14" s="81" t="n">
        <x:v>46818</x:v>
      </x:c>
      <x:c r="H14" s="81" t="n">
        <x:v>592944</x:v>
      </x:c>
      <x:c r="I14" s="117">
        <x:f>SUM(D14:H14)</x:f>
      </x:c>
      <x:c r="J14" s="81" t="n">
        <x:v>5725185</x:v>
      </x:c>
      <x:c r="K14" s="81" t="n">
        <x:v>0</x:v>
      </x:c>
      <x:c r="L14" s="81" t="n">
        <x:v>1147092</x:v>
      </x:c>
      <x:c r="M14" s="81" t="n">
        <x:v>0</x:v>
      </x:c>
      <x:c r="N14" s="81" t="n">
        <x:v>592531</x:v>
      </x:c>
      <x:c r="O14" s="81" t="n">
        <x:v>214826</x:v>
      </x:c>
      <x:c r="P14" s="81" t="n">
        <x:v>1092108</x:v>
      </x:c>
      <x:c r="Q14" s="117">
        <x:f>SUM(J14:P14)</x:f>
      </x:c>
      <x:c r="R14" s="81" t="n">
        <x:v>8169078</x:v>
      </x:c>
      <x:c r="S14" s="81" t="n">
        <x:v>602664</x:v>
      </x:c>
      <x:c r="T14" s="59">
        <x:f>SUM('Part C'!$R14:$S14)</x:f>
      </x:c>
      <x:c r="U14" s="81" t="n">
        <x:v>14639.9247311828</x:v>
      </x:c>
      <x:c r="V14" s="81" t="n">
        <x:v>1080.04301075269</x:v>
      </x:c>
      <x:c r="W14" s="81" t="n">
        <x:v>3147540.18473789</x:v>
      </x:c>
      <x:c r="X14" s="81" t="n">
        <x:v>11919282.1847379</x:v>
      </x:c>
      <x:c r="Y14" s="12" t="n">
        <x:v>21360.720761179</x:v>
      </x:c>
    </x:row>
    <x:row r="15" spans="1:25" s="6" customFormat="1">
      <x:c r="A15" s="184" t="s">
        <x:v>159</x:v>
      </x:c>
      <x:c r="B15" s="184" t="s">
        <x:v>160</x:v>
      </x:c>
      <x:c r="C15" s="184" t="s">
        <x:v>161</x:v>
      </x:c>
      <x:c r="D15" s="81" t="n">
        <x:v>17785260</x:v>
      </x:c>
      <x:c r="E15" s="81" t="n">
        <x:v>6224712</x:v>
      </x:c>
      <x:c r="F15" s="116" t="n">
        <x:v>8449109.06929869</x:v>
      </x:c>
      <x:c r="G15" s="81" t="n">
        <x:v>2065814</x:v>
      </x:c>
      <x:c r="H15" s="81" t="n">
        <x:v>1522455</x:v>
      </x:c>
      <x:c r="I15" s="117">
        <x:f>SUM(D15:H15)</x:f>
      </x:c>
      <x:c r="J15" s="81" t="n">
        <x:v>21637221</x:v>
      </x:c>
      <x:c r="K15" s="81" t="n">
        <x:v>0</x:v>
      </x:c>
      <x:c r="L15" s="81" t="n">
        <x:v>4411529</x:v>
      </x:c>
      <x:c r="M15" s="81" t="n">
        <x:v>0</x:v>
      </x:c>
      <x:c r="N15" s="81" t="n">
        <x:v>1792119</x:v>
      </x:c>
      <x:c r="O15" s="81" t="n">
        <x:v>549415</x:v>
      </x:c>
      <x:c r="P15" s="81" t="n">
        <x:v>7656066</x:v>
      </x:c>
      <x:c r="Q15" s="117">
        <x:f>SUM(J15:P15)</x:f>
      </x:c>
      <x:c r="R15" s="81" t="n">
        <x:v>34942861</x:v>
      </x:c>
      <x:c r="S15" s="81" t="n">
        <x:v>1104489</x:v>
      </x:c>
      <x:c r="T15" s="59">
        <x:f>SUM('Part C'!$R15:$S15)</x:f>
      </x:c>
      <x:c r="U15" s="81" t="n">
        <x:v>14421.3210895584</x:v>
      </x:c>
      <x:c r="V15" s="81" t="n">
        <x:v>455.835328105654</x:v>
      </x:c>
      <x:c r="W15" s="81" t="n">
        <x:v>13667544.5656271</x:v>
      </x:c>
      <x:c r="X15" s="81" t="n">
        <x:v>49714894.5656271</x:v>
      </x:c>
      <x:c r="Y15" s="12" t="n">
        <x:v>20517.9094369076</x:v>
      </x:c>
    </x:row>
    <x:row r="16" spans="1:25" s="6" customFormat="1">
      <x:c r="A16" s="184" t="s">
        <x:v>165</x:v>
      </x:c>
      <x:c r="B16" s="184" t="s">
        <x:v>166</x:v>
      </x:c>
      <x:c r="C16" s="184" t="s">
        <x:v>167</x:v>
      </x:c>
      <x:c r="D16" s="81" t="n">
        <x:v>4371969</x:v>
      </x:c>
      <x:c r="E16" s="81" t="n">
        <x:v>1339502</x:v>
      </x:c>
      <x:c r="F16" s="116" t="n">
        <x:v>2009866.62646406</x:v>
      </x:c>
      <x:c r="G16" s="81" t="n">
        <x:v>55761</x:v>
      </x:c>
      <x:c r="H16" s="81" t="n">
        <x:v>891076</x:v>
      </x:c>
      <x:c r="I16" s="117">
        <x:f>SUM(D16:H16)</x:f>
      </x:c>
      <x:c r="J16" s="81" t="n">
        <x:v>5571147</x:v>
      </x:c>
      <x:c r="K16" s="81" t="n">
        <x:v>183697</x:v>
      </x:c>
      <x:c r="L16" s="81" t="n">
        <x:v>1567650</x:v>
      </x:c>
      <x:c r="M16" s="81" t="n">
        <x:v>0</x:v>
      </x:c>
      <x:c r="N16" s="81" t="n">
        <x:v>571162</x:v>
      </x:c>
      <x:c r="O16" s="81" t="n">
        <x:v>289462</x:v>
      </x:c>
      <x:c r="P16" s="81" t="n">
        <x:v>485055</x:v>
      </x:c>
      <x:c r="Q16" s="117">
        <x:f>SUM(J16:P16)</x:f>
      </x:c>
      <x:c r="R16" s="81" t="n">
        <x:v>8091382</x:v>
      </x:c>
      <x:c r="S16" s="81" t="n">
        <x:v>576792</x:v>
      </x:c>
      <x:c r="T16" s="59">
        <x:f>SUM('Part C'!$R16:$S16)</x:f>
      </x:c>
      <x:c r="U16" s="81" t="n">
        <x:v>13855.1061643836</x:v>
      </x:c>
      <x:c r="V16" s="81" t="n">
        <x:v>987.657534246575</x:v>
      </x:c>
      <x:c r="W16" s="81" t="n">
        <x:v>3294199.76323822</x:v>
      </x:c>
      <x:c r="X16" s="81" t="n">
        <x:v>11962373.7632382</x:v>
      </x:c>
      <x:c r="Y16" s="12" t="n">
        <x:v>20483.5167178737</x:v>
      </x:c>
    </x:row>
    <x:row r="17" spans="1:25" s="6" customFormat="1">
      <x:c r="A17" s="184" t="s">
        <x:v>168</x:v>
      </x:c>
      <x:c r="B17" s="184" t="s">
        <x:v>169</x:v>
      </x:c>
      <x:c r="C17" s="184" t="s">
        <x:v>170</x:v>
      </x:c>
      <x:c r="D17" s="81" t="n">
        <x:v>4360177</x:v>
      </x:c>
      <x:c r="E17" s="81" t="n">
        <x:v>1782669</x:v>
      </x:c>
      <x:c r="F17" s="116" t="n">
        <x:v>2161667.48757163</x:v>
      </x:c>
      <x:c r="G17" s="81" t="n">
        <x:v>54761</x:v>
      </x:c>
      <x:c r="H17" s="81" t="n">
        <x:v>737453</x:v>
      </x:c>
      <x:c r="I17" s="117">
        <x:f>SUM(D17:H17)</x:f>
      </x:c>
      <x:c r="J17" s="81" t="n">
        <x:v>5445081</x:v>
      </x:c>
      <x:c r="K17" s="81" t="n">
        <x:v>0</x:v>
      </x:c>
      <x:c r="L17" s="81" t="n">
        <x:v>2271496</x:v>
      </x:c>
      <x:c r="M17" s="81" t="n">
        <x:v>0</x:v>
      </x:c>
      <x:c r="N17" s="81" t="n">
        <x:v>622896</x:v>
      </x:c>
      <x:c r="O17" s="81" t="n">
        <x:v>218505</x:v>
      </x:c>
      <x:c r="P17" s="81" t="n">
        <x:v>538750</x:v>
      </x:c>
      <x:c r="Q17" s="117">
        <x:f>SUM(J17:P17)</x:f>
      </x:c>
      <x:c r="R17" s="81" t="n">
        <x:v>8293987</x:v>
      </x:c>
      <x:c r="S17" s="81" t="n">
        <x:v>802740</x:v>
      </x:c>
      <x:c r="T17" s="59">
        <x:f>SUM('Part C'!$R17:$S17)</x:f>
      </x:c>
      <x:c r="U17" s="81" t="n">
        <x:v>16104.8291262136</x:v>
      </x:c>
      <x:c r="V17" s="81" t="n">
        <x:v>1558.71844660194</x:v>
      </x:c>
      <x:c r="W17" s="81" t="n">
        <x:v>2904987.80491042</x:v>
      </x:c>
      <x:c r="X17" s="81" t="n">
        <x:v>12001714.8049104</x:v>
      </x:c>
      <x:c r="Y17" s="12" t="n">
        <x:v>23304.3005920591</x:v>
      </x:c>
    </x:row>
    <x:row r="18" spans="1:25" s="6" customFormat="1">
      <x:c r="A18" s="184" t="s">
        <x:v>171</x:v>
      </x:c>
      <x:c r="B18" s="184" t="s">
        <x:v>172</x:v>
      </x:c>
      <x:c r="C18" s="184" t="s">
        <x:v>173</x:v>
      </x:c>
      <x:c r="D18" s="81" t="n">
        <x:v>4938968</x:v>
      </x:c>
      <x:c r="E18" s="81" t="n">
        <x:v>1662710</x:v>
      </x:c>
      <x:c r="F18" s="116" t="n">
        <x:v>2323130.46689058</x:v>
      </x:c>
      <x:c r="G18" s="81" t="n">
        <x:v>47818</x:v>
      </x:c>
      <x:c r="H18" s="81" t="n">
        <x:v>610722</x:v>
      </x:c>
      <x:c r="I18" s="117">
        <x:f>SUM(D18:H18)</x:f>
      </x:c>
      <x:c r="J18" s="81" t="n">
        <x:v>6007295</x:v>
      </x:c>
      <x:c r="K18" s="81" t="n">
        <x:v>0</x:v>
      </x:c>
      <x:c r="L18" s="81" t="n">
        <x:v>1527784</x:v>
      </x:c>
      <x:c r="M18" s="81" t="n">
        <x:v>0</x:v>
      </x:c>
      <x:c r="N18" s="81" t="n">
        <x:v>638653</x:v>
      </x:c>
      <x:c r="O18" s="81" t="n">
        <x:v>264609</x:v>
      </x:c>
      <x:c r="P18" s="81" t="n">
        <x:v>1145007</x:v>
      </x:c>
      <x:c r="Q18" s="117">
        <x:f>SUM(J18:P18)</x:f>
      </x:c>
      <x:c r="R18" s="81" t="n">
        <x:v>9116133</x:v>
      </x:c>
      <x:c r="S18" s="81" t="n">
        <x:v>467215</x:v>
      </x:c>
      <x:c r="T18" s="59">
        <x:f>SUM('Part C'!$R18:$S18)</x:f>
      </x:c>
      <x:c r="U18" s="81" t="n">
        <x:v>15347.0252525253</x:v>
      </x:c>
      <x:c r="V18" s="81" t="n">
        <x:v>786.557239057239</x:v>
      </x:c>
      <x:c r="W18" s="81" t="n">
        <x:v>3350607.29343066</x:v>
      </x:c>
      <x:c r="X18" s="81" t="n">
        <x:v>12933955.2934307</x:v>
      </x:c>
      <x:c r="Y18" s="12" t="n">
        <x:v>21774.335510826</x:v>
      </x:c>
    </x:row>
    <x:row r="19" spans="1:25" s="3" customFormat="1" ht="15" customHeight="1">
      <x:c r="A19" s="4" t="s">
        <x:v>174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3" sqref="I2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209</x:v>
      </x:c>
      <x:c r="G6" s="144" t="s"/>
      <x:c r="H6" s="144" t="s"/>
      <x:c r="I6" s="144" t="s"/>
      <x:c r="J6" s="135" t="s"/>
      <x:c r="K6" s="134" t="s">
        <x:v>210</x:v>
      </x:c>
      <x:c r="L6" s="144" t="s"/>
      <x:c r="M6" s="144" t="s"/>
      <x:c r="N6" s="135" t="s"/>
      <x:c r="O6" s="65" t="s"/>
      <x:c r="P6" s="134" t="s">
        <x:v>211</x:v>
      </x:c>
      <x:c r="Q6" s="144" t="s"/>
      <x:c r="R6" s="144" t="s"/>
      <x:c r="S6" s="144" t="s"/>
      <x:c r="T6" s="144" t="s"/>
      <x:c r="U6" s="144" t="s"/>
      <x:c r="V6" s="135" t="s"/>
      <x:c r="W6" s="67" t="s">
        <x:v>212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213</x:v>
      </x:c>
      <x:c r="E7" s="75" t="s">
        <x:v>214</x:v>
      </x:c>
      <x:c r="F7" s="75" t="s">
        <x:v>215</x:v>
      </x:c>
      <x:c r="G7" s="100" t="s">
        <x:v>216</x:v>
      </x:c>
      <x:c r="H7" s="100" t="s">
        <x:v>217</x:v>
      </x:c>
      <x:c r="I7" s="100" t="s">
        <x:v>218</x:v>
      </x:c>
      <x:c r="J7" s="113" t="s">
        <x:v>219</x:v>
      </x:c>
      <x:c r="K7" s="75" t="s">
        <x:v>220</x:v>
      </x:c>
      <x:c r="L7" s="100" t="s">
        <x:v>221</x:v>
      </x:c>
      <x:c r="M7" s="100" t="s">
        <x:v>222</x:v>
      </x:c>
      <x:c r="N7" s="75" t="s">
        <x:v>223</x:v>
      </x:c>
      <x:c r="O7" s="113" t="s">
        <x:v>224</x:v>
      </x:c>
      <x:c r="P7" s="75" t="s">
        <x:v>225</x:v>
      </x:c>
      <x:c r="Q7" s="100" t="s">
        <x:v>226</x:v>
      </x:c>
      <x:c r="R7" s="100" t="s">
        <x:v>227</x:v>
      </x:c>
      <x:c r="S7" s="100" t="s">
        <x:v>228</x:v>
      </x:c>
      <x:c r="T7" s="100" t="s">
        <x:v>229</x:v>
      </x:c>
      <x:c r="U7" s="100" t="s">
        <x:v>189</x:v>
      </x:c>
      <x:c r="V7" s="75" t="s">
        <x:v>230</x:v>
      </x:c>
      <x:c r="W7" s="75" t="s">
        <x:v>231</x:v>
      </x:c>
      <x:c r="X7" s="75" t="s">
        <x:v>232</x:v>
      </x:c>
      <x:c r="Y7" s="61" t="s">
        <x:v>199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0</x:v>
      </x:c>
      <x:c r="G8" s="119" t="n">
        <x:v>60</x:v>
      </x:c>
      <x:c r="H8" s="119" t="n">
        <x:v>0</x:v>
      </x:c>
      <x:c r="I8" s="119" t="n">
        <x:v>0</x:v>
      </x:c>
      <x:c r="J8" s="120">
        <x:f>SUM(F8:I8)</x:f>
      </x:c>
      <x:c r="K8" s="81" t="n">
        <x:v>215372</x:v>
      </x:c>
      <x:c r="L8" s="81" t="n">
        <x:v>0</x:v>
      </x:c>
      <x:c r="M8" s="81" t="n">
        <x:v>0</x:v>
      </x:c>
      <x:c r="N8" s="117">
        <x:f>SUM(K8:M8)</x:f>
      </x:c>
      <x:c r="O8" s="121" t="n">
        <x:v>3.3</x:v>
      </x:c>
      <x:c r="P8" s="81" t="n">
        <x:v>0</x:v>
      </x:c>
      <x:c r="Q8" s="81" t="n">
        <x:v>33823</x:v>
      </x:c>
      <x:c r="R8" s="81" t="n">
        <x:v>0</x:v>
      </x:c>
      <x:c r="S8" s="81" t="n">
        <x:v>0</x:v>
      </x:c>
      <x:c r="T8" s="81" t="n">
        <x:v>0</x:v>
      </x:c>
      <x:c r="U8" s="81" t="n">
        <x:v>168014</x:v>
      </x:c>
      <x:c r="V8" s="117">
        <x:f>SUM(P8:U8)</x:f>
      </x:c>
      <x:c r="W8" s="81" t="n">
        <x:v>59035</x:v>
      </x:c>
      <x:c r="X8" s="81" t="n">
        <x:v>142802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137</x:v>
      </x:c>
      <x:c r="F9" s="119" t="n">
        <x:v>0</x:v>
      </x:c>
      <x:c r="G9" s="119" t="n">
        <x:v>26</x:v>
      </x:c>
      <x:c r="H9" s="119" t="n">
        <x:v>0</x:v>
      </x:c>
      <x:c r="I9" s="119" t="n">
        <x:v>0</x:v>
      </x:c>
      <x:c r="J9" s="120">
        <x:f>SUM(F9:I9)</x:f>
      </x:c>
      <x:c r="K9" s="81" t="n">
        <x:v>95379</x:v>
      </x:c>
      <x:c r="L9" s="81" t="n">
        <x:v>0</x:v>
      </x:c>
      <x:c r="M9" s="81" t="n">
        <x:v>0</x:v>
      </x:c>
      <x:c r="N9" s="117">
        <x:f>SUM(K9:M9)</x:f>
      </x:c>
      <x:c r="O9" s="121" t="n">
        <x:v>3.3</x:v>
      </x:c>
      <x:c r="P9" s="81" t="n">
        <x:v>0</x:v>
      </x:c>
      <x:c r="Q9" s="81" t="n">
        <x:v>33823</x:v>
      </x:c>
      <x:c r="R9" s="81" t="n">
        <x:v>0</x:v>
      </x:c>
      <x:c r="S9" s="81" t="n">
        <x:v>0</x:v>
      </x:c>
      <x:c r="T9" s="81" t="n">
        <x:v>0</x:v>
      </x:c>
      <x:c r="U9" s="81" t="n">
        <x:v>168014</x:v>
      </x:c>
      <x:c r="V9" s="117">
        <x:f>SUM(P9:U9)</x:f>
      </x:c>
      <x:c r="W9" s="81" t="n">
        <x:v>59035</x:v>
      </x:c>
      <x:c r="X9" s="81" t="n">
        <x:v>142802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3.3</x:v>
      </x:c>
      <x:c r="P10" s="81" t="n">
        <x:v>0</x:v>
      </x:c>
      <x:c r="Q10" s="81" t="n">
        <x:v>33823</x:v>
      </x:c>
      <x:c r="R10" s="81" t="n">
        <x:v>0</x:v>
      </x:c>
      <x:c r="S10" s="81" t="n">
        <x:v>0</x:v>
      </x:c>
      <x:c r="T10" s="81" t="n">
        <x:v>0</x:v>
      </x:c>
      <x:c r="U10" s="81" t="n">
        <x:v>168014</x:v>
      </x:c>
      <x:c r="V10" s="117">
        <x:f>SUM(P10:U10)</x:f>
      </x:c>
      <x:c r="W10" s="81" t="n">
        <x:v>59035</x:v>
      </x:c>
      <x:c r="X10" s="81" t="n">
        <x:v>142802</x:v>
      </x:c>
      <x:c r="Y10" s="12" t="n">
        <x:v>0</x:v>
      </x:c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136</x:v>
      </x:c>
      <x:c r="D11" s="185" t="s">
        <x:v>137</x:v>
      </x:c>
      <x:c r="E11" s="170" t="s">
        <x:v>137</x:v>
      </x:c>
      <x:c r="F11" s="119" t="n">
        <x:v>0</x:v>
      </x:c>
      <x:c r="G11" s="119" t="n">
        <x:v>24</x:v>
      </x:c>
      <x:c r="H11" s="119" t="n">
        <x:v>0</x:v>
      </x:c>
      <x:c r="I11" s="119" t="n">
        <x:v>0</x:v>
      </x:c>
      <x:c r="J11" s="120">
        <x:f>SUM(F11:I11)</x:f>
      </x:c>
      <x:c r="K11" s="81" t="n">
        <x:v>87629</x:v>
      </x:c>
      <x:c r="L11" s="81" t="n">
        <x:v>0</x:v>
      </x:c>
      <x:c r="M11" s="81" t="n">
        <x:v>0</x:v>
      </x:c>
      <x:c r="N11" s="117">
        <x:f>SUM(K11:M11)</x:f>
      </x:c>
      <x:c r="O11" s="121" t="n">
        <x:v>3.3</x:v>
      </x:c>
      <x:c r="P11" s="81" t="n">
        <x:v>0</x:v>
      </x:c>
      <x:c r="Q11" s="81" t="n">
        <x:v>33823</x:v>
      </x:c>
      <x:c r="R11" s="81" t="n">
        <x:v>0</x:v>
      </x:c>
      <x:c r="S11" s="81" t="n">
        <x:v>0</x:v>
      </x:c>
      <x:c r="T11" s="81" t="n">
        <x:v>0</x:v>
      </x:c>
      <x:c r="U11" s="81" t="n">
        <x:v>168014</x:v>
      </x:c>
      <x:c r="V11" s="117">
        <x:f>SUM(P11:U11)</x:f>
      </x:c>
      <x:c r="W11" s="81" t="n">
        <x:v>59035</x:v>
      </x:c>
      <x:c r="X11" s="81" t="n">
        <x:v>142802</x:v>
      </x:c>
      <x:c r="Y11" s="12" t="n">
        <x:v>0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137</x:v>
      </x:c>
      <x:c r="E12" s="170" t="s">
        <x:v>137</x:v>
      </x:c>
      <x:c r="F12" s="119" t="n">
        <x:v>0</x:v>
      </x:c>
      <x:c r="G12" s="119" t="n">
        <x:v>18</x:v>
      </x:c>
      <x:c r="H12" s="119" t="n">
        <x:v>0</x:v>
      </x:c>
      <x:c r="I12" s="119" t="n">
        <x:v>0</x:v>
      </x:c>
      <x:c r="J12" s="120">
        <x:f>SUM(F12:I12)</x:f>
      </x:c>
      <x:c r="K12" s="81" t="n">
        <x:v>64713</x:v>
      </x:c>
      <x:c r="L12" s="81" t="n">
        <x:v>0</x:v>
      </x:c>
      <x:c r="M12" s="81" t="n">
        <x:v>0</x:v>
      </x:c>
      <x:c r="N12" s="117">
        <x:f>SUM(K12:M12)</x:f>
      </x:c>
      <x:c r="O12" s="121" t="n">
        <x:v>3.3</x:v>
      </x:c>
      <x:c r="P12" s="81" t="n">
        <x:v>0</x:v>
      </x:c>
      <x:c r="Q12" s="81" t="n">
        <x:v>33823</x:v>
      </x:c>
      <x:c r="R12" s="81" t="n">
        <x:v>0</x:v>
      </x:c>
      <x:c r="S12" s="81" t="n">
        <x:v>0</x:v>
      </x:c>
      <x:c r="T12" s="81" t="n">
        <x:v>0</x:v>
      </x:c>
      <x:c r="U12" s="81" t="n">
        <x:v>168014</x:v>
      </x:c>
      <x:c r="V12" s="117">
        <x:f>SUM(P12:U12)</x:f>
      </x:c>
      <x:c r="W12" s="81" t="n">
        <x:v>59035</x:v>
      </x:c>
      <x:c r="X12" s="81" t="n">
        <x:v>142802</x:v>
      </x:c>
      <x:c r="Y12" s="12" t="n">
        <x:v>0</x:v>
      </x:c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153</x:v>
      </x:c>
      <x:c r="D13" s="185" t="s">
        <x:v>138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0.5</x:v>
      </x:c>
      <x:c r="P13" s="81" t="n">
        <x:v>0</x:v>
      </x:c>
      <x:c r="Q13" s="81" t="n">
        <x:v>33823</x:v>
      </x:c>
      <x:c r="R13" s="81" t="n">
        <x:v>0</x:v>
      </x:c>
      <x:c r="S13" s="81" t="n">
        <x:v>0</x:v>
      </x:c>
      <x:c r="T13" s="81" t="n">
        <x:v>0</x:v>
      </x:c>
      <x:c r="U13" s="81" t="n">
        <x:v>25212</x:v>
      </x:c>
      <x:c r="V13" s="117">
        <x:f>SUM(P13:U13)</x:f>
      </x:c>
      <x:c r="W13" s="81" t="n">
        <x:v>59035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156</x:v>
      </x:c>
      <x:c r="B14" s="184" t="s">
        <x:v>157</x:v>
      </x:c>
      <x:c r="C14" s="184" t="s">
        <x:v>158</x:v>
      </x:c>
      <x:c r="D14" s="185" t="s">
        <x:v>138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0.5</x:v>
      </x:c>
      <x:c r="P14" s="81" t="n">
        <x:v>0</x:v>
      </x:c>
      <x:c r="Q14" s="81" t="n">
        <x:v>33823</x:v>
      </x:c>
      <x:c r="R14" s="81" t="n">
        <x:v>0</x:v>
      </x:c>
      <x:c r="S14" s="81" t="n">
        <x:v>0</x:v>
      </x:c>
      <x:c r="T14" s="81" t="n">
        <x:v>0</x:v>
      </x:c>
      <x:c r="U14" s="81" t="n">
        <x:v>25212</x:v>
      </x:c>
      <x:c r="V14" s="117">
        <x:f>SUM(P14:U14)</x:f>
      </x:c>
      <x:c r="W14" s="81" t="n">
        <x:v>59035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159</x:v>
      </x:c>
      <x:c r="B15" s="184" t="s">
        <x:v>160</x:v>
      </x:c>
      <x:c r="C15" s="184" t="s">
        <x:v>161</x:v>
      </x:c>
      <x:c r="D15" s="185" t="s">
        <x:v>138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1.5</x:v>
      </x:c>
      <x:c r="P15" s="81" t="n">
        <x:v>0</x:v>
      </x:c>
      <x:c r="Q15" s="81" t="n">
        <x:v>100075</x:v>
      </x:c>
      <x:c r="R15" s="81" t="n">
        <x:v>0</x:v>
      </x:c>
      <x:c r="S15" s="81" t="n">
        <x:v>0</x:v>
      </x:c>
      <x:c r="T15" s="81" t="n">
        <x:v>0</x:v>
      </x:c>
      <x:c r="U15" s="81" t="n">
        <x:v>25212</x:v>
      </x:c>
      <x:c r="V15" s="117">
        <x:f>SUM(P15:U15)</x:f>
      </x:c>
      <x:c r="W15" s="81" t="n">
        <x:v>125287</x:v>
      </x:c>
      <x:c r="X15" s="81" t="n">
        <x:v>0</x:v>
      </x:c>
      <x:c r="Y15" s="12" t="n">
        <x:v>0</x:v>
      </x:c>
    </x:row>
    <x:row r="16" spans="1:25" s="3" customFormat="1" x14ac:dyDescent="0.3">
      <x:c r="A16" s="184" t="s">
        <x:v>165</x:v>
      </x:c>
      <x:c r="B16" s="184" t="s">
        <x:v>166</x:v>
      </x:c>
      <x:c r="C16" s="184" t="s">
        <x:v>167</x:v>
      </x:c>
      <x:c r="D16" s="185" t="s">
        <x:v>137</x:v>
      </x:c>
      <x:c r="E16" s="170" t="s">
        <x:v>137</x:v>
      </x:c>
      <x:c r="F16" s="119" t="n">
        <x:v>0</x:v>
      </x:c>
      <x:c r="G16" s="119" t="n">
        <x:v>52</x:v>
      </x:c>
      <x:c r="H16" s="119" t="n">
        <x:v>0</x:v>
      </x:c>
      <x:c r="I16" s="119" t="n">
        <x:v>0</x:v>
      </x:c>
      <x:c r="J16" s="120">
        <x:f>SUM(F16:I16)</x:f>
      </x:c>
      <x:c r="K16" s="81" t="n">
        <x:v>183697</x:v>
      </x:c>
      <x:c r="L16" s="81" t="n">
        <x:v>0</x:v>
      </x:c>
      <x:c r="M16" s="81" t="n">
        <x:v>0</x:v>
      </x:c>
      <x:c r="N16" s="117">
        <x:f>SUM(K16:M16)</x:f>
      </x:c>
      <x:c r="O16" s="121" t="n">
        <x:v>3.3</x:v>
      </x:c>
      <x:c r="P16" s="81" t="n">
        <x:v>0</x:v>
      </x:c>
      <x:c r="Q16" s="81" t="n">
        <x:v>33823</x:v>
      </x:c>
      <x:c r="R16" s="81" t="n">
        <x:v>0</x:v>
      </x:c>
      <x:c r="S16" s="81" t="n">
        <x:v>0</x:v>
      </x:c>
      <x:c r="T16" s="81" t="n">
        <x:v>0</x:v>
      </x:c>
      <x:c r="U16" s="81" t="n">
        <x:v>168014</x:v>
      </x:c>
      <x:c r="V16" s="117">
        <x:f>SUM(P16:U16)</x:f>
      </x:c>
      <x:c r="W16" s="81" t="n">
        <x:v>59035</x:v>
      </x:c>
      <x:c r="X16" s="81" t="n">
        <x:v>142802</x:v>
      </x:c>
      <x:c r="Y16" s="12" t="n">
        <x:v>0</x:v>
      </x:c>
    </x:row>
    <x:row r="17" spans="1:25" s="3" customFormat="1">
      <x:c r="A17" s="184" t="s">
        <x:v>168</x:v>
      </x:c>
      <x:c r="B17" s="184" t="s">
        <x:v>169</x:v>
      </x:c>
      <x:c r="C17" s="184" t="s">
        <x:v>170</x:v>
      </x:c>
      <x:c r="D17" s="185" t="s">
        <x:v>138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3.3</x:v>
      </x:c>
      <x:c r="P17" s="81" t="n">
        <x:v>0</x:v>
      </x:c>
      <x:c r="Q17" s="81" t="n">
        <x:v>33823</x:v>
      </x:c>
      <x:c r="R17" s="81" t="n">
        <x:v>0</x:v>
      </x:c>
      <x:c r="S17" s="81" t="n">
        <x:v>0</x:v>
      </x:c>
      <x:c r="T17" s="81" t="n">
        <x:v>0</x:v>
      </x:c>
      <x:c r="U17" s="81" t="n">
        <x:v>168014</x:v>
      </x:c>
      <x:c r="V17" s="117">
        <x:f>SUM(P17:U17)</x:f>
      </x:c>
      <x:c r="W17" s="81" t="n">
        <x:v>59035</x:v>
      </x:c>
      <x:c r="X17" s="81" t="n">
        <x:v>142802</x:v>
      </x:c>
      <x:c r="Y17" s="12" t="n">
        <x:v>0</x:v>
      </x:c>
    </x:row>
    <x:row r="18" spans="1:25" s="3" customFormat="1">
      <x:c r="A18" s="184" t="s">
        <x:v>171</x:v>
      </x:c>
      <x:c r="B18" s="184" t="s">
        <x:v>172</x:v>
      </x:c>
      <x:c r="C18" s="184" t="s">
        <x:v>173</x:v>
      </x:c>
      <x:c r="D18" s="185" t="s">
        <x:v>138</x:v>
      </x:c>
      <x:c r="E18" s="170" t="s">
        <x:v>137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>
        <x:v>4.4</x:v>
      </x:c>
      <x:c r="P18" s="81" t="n">
        <x:v>0</x:v>
      </x:c>
      <x:c r="Q18" s="81" t="n">
        <x:v>160375</x:v>
      </x:c>
      <x:c r="R18" s="81" t="n">
        <x:v>0</x:v>
      </x:c>
      <x:c r="S18" s="81" t="n">
        <x:v>0</x:v>
      </x:c>
      <x:c r="T18" s="81" t="n">
        <x:v>0</x:v>
      </x:c>
      <x:c r="U18" s="81" t="n">
        <x:v>167668</x:v>
      </x:c>
      <x:c r="V18" s="117">
        <x:f>SUM(P18:U18)</x:f>
      </x:c>
      <x:c r="W18" s="81" t="n">
        <x:v>293719</x:v>
      </x:c>
      <x:c r="X18" s="81" t="n">
        <x:v>34324</x:v>
      </x:c>
      <x:c r="Y18" s="12" t="n">
        <x:v>0</x:v>
      </x:c>
    </x:row>
    <x:row r="19" spans="1:25" s="3" customFormat="1" ht="15" customHeight="1">
      <x:c r="A19" s="4" t="s">
        <x:v>233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34" t="s">
        <x:v>234</x:v>
      </x:c>
      <x:c r="G22" s="144" t="s"/>
      <x:c r="H22" s="144" t="s"/>
      <x:c r="I22" s="144" t="s"/>
      <x:c r="J22" s="135" t="s"/>
      <x:c r="K22" s="134" t="s">
        <x:v>235</x:v>
      </x:c>
      <x:c r="L22" s="144" t="s"/>
      <x:c r="M22" s="144" t="s"/>
      <x:c r="N22" s="135" t="s"/>
    </x:row>
    <x:row r="23" spans="1:25" s="3" customFormat="1" ht="60" customHeight="1">
      <x:c r="A23" s="0" t="s"/>
      <x:c r="B23" s="0" t="s"/>
      <x:c r="C23" s="0" t="s"/>
      <x:c r="D23" s="15" t="s"/>
      <x:c r="E23" s="15" t="s">
        <x:v>236</x:v>
      </x:c>
      <x:c r="F23" s="97" t="s">
        <x:v>215</x:v>
      </x:c>
      <x:c r="G23" s="5" t="s">
        <x:v>216</x:v>
      </x:c>
      <x:c r="H23" s="5" t="s">
        <x:v>217</x:v>
      </x:c>
      <x:c r="I23" s="98" t="s">
        <x:v>218</x:v>
      </x:c>
      <x:c r="J23" s="11" t="s">
        <x:v>219</x:v>
      </x:c>
      <x:c r="K23" s="97" t="s">
        <x:v>220</x:v>
      </x:c>
      <x:c r="L23" s="5" t="s">
        <x:v>232</x:v>
      </x:c>
      <x:c r="M23" s="98" t="s">
        <x:v>237</x:v>
      </x:c>
      <x:c r="N23" s="61" t="s">
        <x:v>223</x:v>
      </x:c>
      <x:c r="O23" s="0" t="s"/>
      <x:c r="P23" s="0" t="s"/>
      <x:c r="Q23" s="0" t="s"/>
      <x:c r="R23" s="0" t="s"/>
      <x:c r="S23" s="0" t="s"/>
      <x:c r="T23" s="0" t="s"/>
      <x:c r="U23" s="0" t="s"/>
      <x:c r="V23" s="0" t="s"/>
      <x:c r="W23" s="0" t="s"/>
      <x:c r="X23" s="0" t="s"/>
      <x:c r="Y23" s="0" t="s"/>
    </x:row>
    <x:row r="24" spans="1:25" s="3" customFormat="1" ht="15" customHeight="1">
      <x:c r="A24" s="3" t="s">
        <x:v>238</x:v>
      </x:c>
      <x:c r="E24" s="16" t="n">
        <x:v>0</x:v>
      </x:c>
      <x:c r="F24" s="7" t="n">
        <x:v>0</x:v>
      </x:c>
      <x:c r="G24" s="7" t="n">
        <x:v>0</x:v>
      </x:c>
      <x:c r="H24" s="7" t="n">
        <x:v>0</x:v>
      </x:c>
      <x:c r="I24" s="7" t="n">
        <x:v>0</x:v>
      </x:c>
      <x:c r="J24" s="17">
        <x:f>SUM(F24:I24)</x:f>
      </x:c>
      <x:c r="K24" s="81" t="n">
        <x:v>0</x:v>
      </x:c>
      <x:c r="L24" s="81" t="n">
        <x:v>0</x:v>
      </x:c>
      <x:c r="M24" s="81" t="n">
        <x:v>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239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2:J22"/>
    <x:mergeCell ref="K22:N2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176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242</x:v>
      </x:c>
      <x:c r="E7" s="61" t="s">
        <x:v>243</x:v>
      </x:c>
      <x:c r="F7" s="61" t="s">
        <x:v>244</x:v>
      </x:c>
      <x:c r="G7" s="61" t="s">
        <x:v>245</x:v>
      </x:c>
      <x:c r="H7" s="61" t="s">
        <x:v>246</x:v>
      </x:c>
      <x:c r="I7" s="61" t="s">
        <x:v>247</x:v>
      </x:c>
      <x:c r="J7" s="61" t="s">
        <x:v>248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136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153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156</x:v>
      </x:c>
      <x:c r="B14" s="184" t="s">
        <x:v>157</x:v>
      </x:c>
      <x:c r="C14" s="184" t="s">
        <x:v>158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159</x:v>
      </x:c>
      <x:c r="B15" s="184" t="s">
        <x:v>160</x:v>
      </x:c>
      <x:c r="C15" s="184" t="s">
        <x:v>161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165</x:v>
      </x:c>
      <x:c r="B16" s="184" t="s">
        <x:v>166</x:v>
      </x:c>
      <x:c r="C16" s="184" t="s">
        <x:v>167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168</x:v>
      </x:c>
      <x:c r="B17" s="184" t="s">
        <x:v>169</x:v>
      </x:c>
      <x:c r="C17" s="184" t="s">
        <x:v>170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171</x:v>
      </x:c>
      <x:c r="B18" s="184" t="s">
        <x:v>172</x:v>
      </x:c>
      <x:c r="C18" s="184" t="s">
        <x:v>173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 ht="15" customHeight="1">
      <x:c r="A19" s="4" t="s">
        <x:v>174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87" t="s"/>
      <x:c r="H19" s="14">
        <x:f>SUM(H8:H18)</x:f>
      </x:c>
      <x:c r="I19" s="187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249</x:v>
      </x:c>
      <x:c r="C1" s="82" t="s">
        <x:v>250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162</x:v>
      </x:c>
      <x:c r="B3" s="83" t="s">
        <x:v>251</x:v>
      </x:c>
      <x:c r="C3" s="83" t="s">
        <x:v>138</x:v>
      </x:c>
      <x:c r="D3" s="2" t="s">
        <x:v>134</x:v>
      </x:c>
      <x:c r="F3" s="2" t="s">
        <x:v>135</x:v>
      </x:c>
      <x:c r="H3" s="2" t="n">
        <x:v>2020</x:v>
      </x:c>
      <x:c r="I3" s="2" t="n">
        <x:v>2015</x:v>
      </x:c>
    </x:row>
    <x:row r="4" spans="1:9" x14ac:dyDescent="0.3">
      <x:c r="A4" s="2" t="s">
        <x:v>252</x:v>
      </x:c>
      <x:c r="B4" s="83" t="s">
        <x:v>253</x:v>
      </x:c>
      <x:c r="D4" s="2" t="s">
        <x:v>254</x:v>
      </x:c>
      <x:c r="F4" s="2" t="s">
        <x:v>145</x:v>
      </x:c>
      <x:c r="H4" s="2" t="n">
        <x:v>2021</x:v>
      </x:c>
      <x:c r="I4" s="2" t="n">
        <x:v>2016</x:v>
      </x:c>
    </x:row>
    <x:row r="5" spans="1:9" x14ac:dyDescent="0.3">
      <x:c r="A5" s="2" t="s">
        <x:v>255</x:v>
      </x:c>
      <x:c r="B5" s="83" t="s">
        <x:v>256</x:v>
      </x:c>
      <x:c r="D5" s="2" t="s">
        <x:v>154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6</x:v>
      </x:c>
      <x:c r="C6" s="0" t="s"/>
      <x:c r="D6" s="0" t="s">
        <x:v>162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257</x:v>
      </x:c>
      <x:c r="B7" s="83" t="n">
        <x:v>4</x:v>
      </x:c>
      <x:c r="D7" s="2" t="s">
        <x:v>258</x:v>
      </x:c>
      <x:c r="F7" s="2" t="n">
        <x:v>3</x:v>
      </x:c>
      <x:c r="I7" s="2" t="n">
        <x:v>2019</x:v>
      </x:c>
    </x:row>
    <x:row r="8" spans="1:9" x14ac:dyDescent="0.3">
      <x:c r="A8" s="2" t="s">
        <x:v>259</x:v>
      </x:c>
      <x:c r="B8" s="83" t="n">
        <x:v>5</x:v>
      </x:c>
      <x:c r="D8" s="2" t="s">
        <x:v>255</x:v>
      </x:c>
      <x:c r="F8" s="2" t="n">
        <x:v>4</x:v>
      </x:c>
      <x:c r="I8" s="2" t="n">
        <x:v>2020</x:v>
      </x:c>
    </x:row>
    <x:row r="9" spans="1:9" x14ac:dyDescent="0.3">
      <x:c r="A9" s="2" t="s">
        <x:v>260</x:v>
      </x:c>
      <x:c r="B9" s="83" t="n">
        <x:v>6</x:v>
      </x:c>
      <x:c r="D9" s="2" t="s">
        <x:v>252</x:v>
      </x:c>
      <x:c r="F9" s="2" t="n">
        <x:v>5</x:v>
      </x:c>
      <x:c r="I9" s="2" t="n">
        <x:v>2021</x:v>
      </x:c>
    </x:row>
    <x:row r="10" spans="1:9" x14ac:dyDescent="0.3">
      <x:c r="A10" s="2" t="s">
        <x:v>254</x:v>
      </x:c>
      <x:c r="B10" s="83" t="n">
        <x:v>7</x:v>
      </x:c>
      <x:c r="D10" s="2" t="s">
        <x:v>260</x:v>
      </x:c>
      <x:c r="F10" s="2" t="n">
        <x:v>6</x:v>
      </x:c>
    </x:row>
    <x:row r="11" spans="1:9" x14ac:dyDescent="0.3">
      <x:c r="A11" s="2" t="s">
        <x:v>258</x:v>
      </x:c>
      <x:c r="B11" s="83" t="n">
        <x:v>8</x:v>
      </x:c>
      <x:c r="D11" s="2" t="s">
        <x:v>257</x:v>
      </x:c>
      <x:c r="F11" s="2" t="n">
        <x:v>7</x:v>
      </x:c>
    </x:row>
    <x:row r="12" spans="1:9" x14ac:dyDescent="0.3">
      <x:c r="B12" s="83" t="n">
        <x:v>9</x:v>
      </x:c>
      <x:c r="D12" s="2" t="s">
        <x:v>259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257</x:v>
      </x:c>
      <x:c r="F16" s="2" t="n">
        <x:v>12</x:v>
      </x:c>
    </x:row>
    <x:row r="17" spans="1:9" x14ac:dyDescent="0.3">
      <x:c r="B17" s="83" t="s">
        <x:v>259</x:v>
      </x:c>
      <x:c r="F17" s="2" t="s">
        <x:v>257</x:v>
      </x:c>
    </x:row>
    <x:row r="18" spans="1:9" x14ac:dyDescent="0.3">
      <x:c r="B18" s="83" t="s">
        <x:v>260</x:v>
      </x:c>
      <x:c r="F18" s="2" t="s">
        <x:v>259</x:v>
      </x:c>
    </x:row>
    <x:row r="19" spans="1:9">
      <x:c r="F19" s="2" t="s">
        <x:v>260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