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<x:sst xmlns:x="http://schemas.openxmlformats.org/spreadsheetml/2006/main" count="240" uniqueCount="240">
  <x:si>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</x:si>
  <x:si>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</x:si>
  <x:si>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Mahopac</x:t>
  </x:si>
  <x:si>
    <x:t>BEDS Code</x:t>
  </x:si>
  <x:si>
    <x:t>480101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</x:si>
  <x:si>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</x:si>
  <x:si>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</x:si>
  <x:si>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</x:si>
  <x:si>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</x:si>
  <x:si>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</x:si>
  <x:si>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Sandra Clohessy</x:t>
  </x:si>
  <x:si>
    <x:t>Street Address Line 1</x:t>
  </x:si>
  <x:si>
    <x:t>179 E. Lake Blvd</x:t>
  </x:si>
  <x:si>
    <x:t>Title of Contact</x:t>
  </x:si>
  <x:si>
    <x:t>Assistant Superintendent for Business</x:t>
  </x:si>
  <x:si>
    <x:t>Street Address Line 2</x:t>
  </x:si>
  <x:si>
    <x:t>Email Address</x:t>
  </x:si>
  <x:si>
    <x:t>clohessys@mahopac.org</x:t>
  </x:si>
  <x:si>
    <x:t>City</x:t>
  </x:si>
  <x:si>
    <x:t>Phone Number</x:t>
  </x:si>
  <x:si>
    <x:t>8456283415</x:t>
  </x:si>
  <x:si>
    <x:t>Zip Code</x:t>
  </x:si>
  <x:si>
    <x:t>10541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</x:si>
  <x:si>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</x:si>
  <x:si>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</x:si>
  <x:si>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</x:si>
  <x:si>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</x:si>
  <x:si>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</x:si>
  <x:si>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</x:si>
  <x:si>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</x:si>
  <x:si>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</x:si>
  <x:si>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</x:si>
  <x:si>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</x:si>
  <x:si>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</x:si>
  <x:si>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</x:si>
  <x:si>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</x:si>
  <x:si>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</x:si>
  <x:si>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</x:si>
  <x:si>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</x:si>
  <x:si>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</x:si>
  <x:si>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</x:si>
  <x:si>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</x:si>
  <x:si>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</x:si>
  <x:si>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</x:si>
  <x:si>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</x:si>
  <x:si>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</x:si>
  <x:si>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</x:si>
  <x:si>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</x:si>
  <x:si>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</x:si>
  <x:si>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</x:si>
  <x:si>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</x:si>
  <x:si>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</x:si>
  <x:si>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</x:si>
  <x:si>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</x:si>
  <x:si>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</x:si>
  <x:si>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</x:si>
  <x:si>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</x:si>
  <x:si>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</x:si>
  <x:si>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</x:si>
  <x:si>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</x:si>
  <x:si>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</x:si>
  <x:si>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</x:si>
  <x:si>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</x:si>
  <x:si>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</x:si>
  <x:si>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</x:si>
  <x:si>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</x:si>
  <x:si>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</x:si>
  <x:si>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</x:si>
  <x:si>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</x:si>
  <x:si>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</x:si>
  <x:si>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</x:si>
  <x:si>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</x:si>
  <x:si>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</x:si>
  <x:si>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</x:si>
  <x:si>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</x:si>
  <x:si>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</x:si>
  <x:si>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</x:si>
  <x:si>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</x:si>
  <x:si>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</x:si>
  <x:si>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</x:si>
  <x:si>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</x:si>
  <x:si>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</x:si>
  <x:si>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</x:si>
  <x:si>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</x:si>
  <x:si>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</x:si>
  <x:si>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</x:si>
  <x:si>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</x:si>
  <x:si>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</x:si>
  <x:si>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</x:si>
  <x:si>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</x:si>
  <x:si>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</x:si>
  <x:si>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</x:si>
  <x:si>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</x:si>
  <x:si>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</x:si>
  <x:si>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</x:si>
  <x:si>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</x:si>
  <x:si>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</x:si>
  <x:si>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</x:si>
  <x:si>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</x:si>
  <x:si>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</x:si>
  <x:si>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</x:si>
  <x:si>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</x:si>
  <x:si>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</x:si>
  <x:si>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</x:si>
  <x:si>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</x:si>
  <x:si>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</x:si>
  <x:si>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</x:si>
  <x:si>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</x:si>
  <x:si>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</x:si>
  <x:si>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</x:si>
  <x:si>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</x:si>
  <x:si>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</x:si>
  <x:si>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</x:si>
  <x:si>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</x:si>
  <x:si>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</x:si>
  <x:si>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</x:si>
  <x:si>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</x:si>
  <x:si>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</x:si>
  <x:si>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</x:si>
  <x:si>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</x:si>
  <x:si>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</x:si>
  <x:si>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</x:si>
  <x:si>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</x:si>
  <x:si>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</x:si>
  <x:si>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</x:si>
  <x:si>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</x:si>
  <x:si>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</x:si>
  <x:si>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</x:si>
  <x:si>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</x:si>
  <x:si>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480101060001</x:t>
  </x:si>
  <x:si>
    <x:t>MAHOPAC HIGH SCHOOL</x:t>
  </x:si>
  <x:si>
    <x:t>Senior High School</x:t>
  </x:si>
  <x:si>
    <x:t>9</x:t>
  </x:si>
  <x:si>
    <x:t>12</x:t>
  </x:si>
  <x:si>
    <x:t>Yes</x:t>
  </x:si>
  <x:si>
    <x:t>No</x:t>
  </x:si>
  <x:si>
    <x:t>480101060002</x:t>
  </x:si>
  <x:si>
    <x:t>AUSTIN ROAD ELEMENTARY SCHOOL</x:t>
  </x:si>
  <x:si>
    <x:t>Elementary School</x:t>
  </x:si>
  <x:si>
    <x:t>K</x:t>
  </x:si>
  <x:si>
    <x:t>5</x:t>
  </x:si>
  <x:si>
    <x:t>480101060004</x:t>
  </x:si>
  <x:si>
    <x:t>MAHOPAC MIDDLE SCHOOL</x:t>
  </x:si>
  <x:si>
    <x:t>Middle/Junior High School</x:t>
  </x:si>
  <x:si>
    <x:t>6</x:t>
  </x:si>
  <x:si>
    <x:t>8</x:t>
  </x:si>
  <x:si>
    <x:t>480101060005</x:t>
  </x:si>
  <x:si>
    <x:t>LAKEVIEW ELEMENTARY SCHOOL</x:t>
  </x:si>
  <x:si>
    <x:t>480101060006</x:t>
  </x:si>
  <x:si>
    <x:t>FULMAR ROAD ELEMENTARY SCHOOL</x:t>
  </x:si>
  <x:si>
    <x:t>480101060008</x:t>
  </x:si>
  <x:si>
    <x:t>MAHOPAC FALLS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</x:si>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</x:sst>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125146424</x:v>
      </x:c>
      <x:c r="E14" s="10" t="n">
        <x:v>166441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2185853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902813</x:v>
      </x:c>
      <x:c r="E16" s="10" t="n">
        <x:v>356687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353955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2756723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902813</x:v>
      </x:c>
      <x:c r="E24" s="10" t="n">
        <x:v>356687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5148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6623869</x:v>
      </x:c>
      <x:c r="E27" s="10" t="n">
        <x:v>141000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1822491</x:v>
      </x:c>
      <x:c r="E28" s="10" t="n">
        <x:v>24374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65580</x:v>
      </x:c>
      <x:c r="E35" s="10" t="n">
        <x:v>0</x:v>
      </x:c>
      <x:c r="F35" s="7" t="n">
        <x:v>4</x:v>
      </x:c>
      <x:c r="G35" s="133" t="n">
        <x:v>16395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2918375</x:v>
      </x:c>
      <x:c r="E37" s="10" t="n">
        <x:v>0</x:v>
      </x:c>
      <x:c r="F37" s="7" t="n">
        <x:v>25</x:v>
      </x:c>
      <x:c r="G37" s="133" t="n">
        <x:v>116735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1976633</x:v>
      </x:c>
      <x:c r="E38" s="10" t="n">
        <x:v>0</x:v>
      </x:c>
      <x:c r="F38" s="7" t="n">
        <x:v>35</x:v>
      </x:c>
      <x:c r="G38" s="133" t="n">
        <x:v>56475.2285714286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265000</x:v>
      </x:c>
      <x:c r="E41" s="10" t="n">
        <x:v>0</x:v>
      </x:c>
      <x:c r="F41" s="7" t="n">
        <x:v>10</x:v>
      </x:c>
      <x:c r="G41" s="133" t="n">
        <x:v>26500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15000</x:v>
      </x:c>
      <x:c r="E43" s="10" t="n">
        <x:v>0</x:v>
      </x:c>
      <x:c r="F43" s="7" t="n">
        <x:v>10</x:v>
      </x:c>
      <x:c r="G43" s="133" t="n">
        <x:v>1500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3874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88650</x:v>
      </x:c>
      <x:c r="E62" s="10" t="n">
        <x:v>0</x:v>
      </x:c>
      <x:c r="F62" s="84" t="n">
        <x:v>1</x:v>
      </x:c>
      <x:c r="G62" s="133" t="n">
        <x:v>88650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2334545</x:v>
      </x:c>
      <x:c r="E63" s="10" t="n">
        <x:v>0</x:v>
      </x:c>
      <x:c r="F63" s="84" t="n">
        <x:v>13.5</x:v>
      </x:c>
      <x:c r="G63" s="133" t="n">
        <x:v>172929.259259259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7791960</x:v>
      </x:c>
      <x:c r="E64" s="10" t="n">
        <x:v>7000</x:v>
      </x:c>
      <x:c r="F64" s="84" t="n">
        <x:v>43.6</x:v>
      </x:c>
      <x:c r="G64" s="133" t="n">
        <x:v>178875.229357798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1483889</x:v>
      </x:c>
      <x:c r="E65" s="10" t="n">
        <x:v>0</x:v>
      </x:c>
      <x:c r="F65" s="84" t="n">
        <x:v>6</x:v>
      </x:c>
      <x:c r="G65" s="133" t="n">
        <x:v>247314.833333333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1854936</x:v>
      </x:c>
      <x:c r="E66" s="10" t="n">
        <x:v>2403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472404</x:v>
      </x:c>
      <x:c r="E72" s="10" t="n">
        <x:v>0</x:v>
      </x:c>
      <x:c r="F72" s="84" t="n">
        <x:v>3</x:v>
      </x:c>
      <x:c r="G72" s="133" t="n">
        <x:v>157468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252595</x:v>
      </x:c>
      <x:c r="E74" s="10" t="n">
        <x:v>91536</x:v>
      </x:c>
      <x:c r="F74" s="84" t="n">
        <x:v>4</x:v>
      </x:c>
      <x:c r="G74" s="133" t="n">
        <x:v>86032.75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111930</x:v>
      </x:c>
      <x:c r="E78" s="10" t="n">
        <x:v>28500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6660193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30996474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70892568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1344</x:v>
      </x:c>
      <x:c r="L8" s="108" t="n">
        <x:v>0</x:v>
      </x:c>
      <x:c r="M8" s="108" t="n">
        <x:v>0</x:v>
      </x:c>
      <x:c r="N8" s="108" t="n">
        <x:v>223</x:v>
      </x:c>
      <x:c r="O8" s="108" t="n">
        <x:v>20</x:v>
      </x:c>
      <x:c r="P8" s="108" t="n">
        <x:v>224</x:v>
      </x:c>
      <x:c r="Q8" s="109" t="n">
        <x:v>2</x:v>
      </x:c>
      <x:c r="R8" s="109" t="n">
        <x:v>115</x:v>
      </x:c>
      <x:c r="S8" s="109" t="n">
        <x:v>17</x:v>
      </x:c>
      <x:c r="T8" s="109" t="n">
        <x:v>7</x:v>
      </x:c>
      <x:c r="U8" s="109" t="n">
        <x:v>18</x:v>
      </x:c>
      <x:c r="V8" s="109" t="n">
        <x:v>35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592</x:v>
      </x:c>
      <x:c r="L9" s="108" t="n">
        <x:v>0</x:v>
      </x:c>
      <x:c r="M9" s="108" t="n">
        <x:v>0</x:v>
      </x:c>
      <x:c r="N9" s="108" t="n">
        <x:v>105</x:v>
      </x:c>
      <x:c r="O9" s="108" t="n">
        <x:v>27</x:v>
      </x:c>
      <x:c r="P9" s="108" t="n">
        <x:v>82</x:v>
      </x:c>
      <x:c r="Q9" s="109" t="n">
        <x:v>1</x:v>
      </x:c>
      <x:c r="R9" s="109" t="n">
        <x:v>47</x:v>
      </x:c>
      <x:c r="S9" s="109" t="n">
        <x:v>16</x:v>
      </x:c>
      <x:c r="T9" s="109" t="n">
        <x:v>3.5</x:v>
      </x:c>
      <x:c r="U9" s="109" t="n">
        <x:v>9</x:v>
      </x:c>
      <x:c r="V9" s="109" t="n">
        <x:v>28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889</x:v>
      </x:c>
      <x:c r="L10" s="108" t="n">
        <x:v>0</x:v>
      </x:c>
      <x:c r="M10" s="108" t="n">
        <x:v>0</x:v>
      </x:c>
      <x:c r="N10" s="108" t="n">
        <x:v>164</x:v>
      </x:c>
      <x:c r="O10" s="108" t="n">
        <x:v>21</x:v>
      </x:c>
      <x:c r="P10" s="108" t="n">
        <x:v>151</x:v>
      </x:c>
      <x:c r="Q10" s="109" t="n">
        <x:v>4</x:v>
      </x:c>
      <x:c r="R10" s="109" t="n">
        <x:v>86.5</x:v>
      </x:c>
      <x:c r="S10" s="109" t="n">
        <x:v>24</x:v>
      </x:c>
      <x:c r="T10" s="109" t="n">
        <x:v>5</x:v>
      </x:c>
      <x:c r="U10" s="109" t="n">
        <x:v>13</x:v>
      </x:c>
      <x:c r="V10" s="109" t="n">
        <x:v>27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138</x:v>
      </x:c>
      <x:c r="E11" s="177" t="s">
        <x:v>139</x:v>
      </x:c>
      <x:c r="F11" s="177" t="s">
        <x:v>140</x:v>
      </x:c>
      <x:c r="G11" s="177" t="s">
        <x:v>134</x:v>
      </x:c>
      <x:c r="H11" s="177" t="s"/>
      <x:c r="I11" s="177" t="s">
        <x:v>135</x:v>
      </x:c>
      <x:c r="J11" s="107" t="n"/>
      <x:c r="K11" s="108" t="n">
        <x:v>542</x:v>
      </x:c>
      <x:c r="L11" s="108" t="n">
        <x:v>0</x:v>
      </x:c>
      <x:c r="M11" s="108" t="n">
        <x:v>0</x:v>
      </x:c>
      <x:c r="N11" s="108" t="n">
        <x:v>111</x:v>
      </x:c>
      <x:c r="O11" s="108" t="n">
        <x:v>47</x:v>
      </x:c>
      <x:c r="P11" s="108" t="n">
        <x:v>109</x:v>
      </x:c>
      <x:c r="Q11" s="109" t="n">
        <x:v>1</x:v>
      </x:c>
      <x:c r="R11" s="109" t="n">
        <x:v>47</x:v>
      </x:c>
      <x:c r="S11" s="109" t="n">
        <x:v>19</x:v>
      </x:c>
      <x:c r="T11" s="109" t="n">
        <x:v>3.4</x:v>
      </x:c>
      <x:c r="U11" s="109" t="n">
        <x:v>8</x:v>
      </x:c>
      <x:c r="V11" s="109" t="n">
        <x:v>21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138</x:v>
      </x:c>
      <x:c r="E12" s="177" t="s">
        <x:v>139</x:v>
      </x:c>
      <x:c r="F12" s="177" t="s">
        <x:v>140</x:v>
      </x:c>
      <x:c r="G12" s="177" t="s">
        <x:v>134</x:v>
      </x:c>
      <x:c r="H12" s="177" t="s"/>
      <x:c r="I12" s="177" t="s">
        <x:v>135</x:v>
      </x:c>
      <x:c r="J12" s="107" t="n"/>
      <x:c r="K12" s="108" t="n">
        <x:v>495</x:v>
      </x:c>
      <x:c r="L12" s="108" t="n">
        <x:v>0</x:v>
      </x:c>
      <x:c r="M12" s="108" t="n">
        <x:v>0</x:v>
      </x:c>
      <x:c r="N12" s="108" t="n">
        <x:v>67</x:v>
      </x:c>
      <x:c r="O12" s="108" t="n">
        <x:v>20</x:v>
      </x:c>
      <x:c r="P12" s="108" t="n">
        <x:v>74</x:v>
      </x:c>
      <x:c r="Q12" s="109" t="n">
        <x:v>3</x:v>
      </x:c>
      <x:c r="R12" s="109" t="n">
        <x:v>37.5</x:v>
      </x:c>
      <x:c r="S12" s="109" t="n">
        <x:v>12</x:v>
      </x:c>
      <x:c r="T12" s="109" t="n">
        <x:v>2.9</x:v>
      </x:c>
      <x:c r="U12" s="109" t="n">
        <x:v>6</x:v>
      </x:c>
      <x:c r="V12" s="109" t="n">
        <x:v>21.5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/>
      <x:c r="D13" s="176" t="s">
        <x:v>143</x:v>
      </x:c>
      <x:c r="E13" s="177" t="s">
        <x:v>144</x:v>
      </x:c>
      <x:c r="F13" s="177" t="s">
        <x:v>145</x:v>
      </x:c>
      <x:c r="G13" s="177" t="s">
        <x:v>134</x:v>
      </x:c>
      <x:c r="H13" s="177" t="s"/>
      <x:c r="I13" s="177" t="s">
        <x:v>135</x:v>
      </x:c>
      <x:c r="J13" s="107" t="n"/>
      <x:c r="K13" s="108" t="n">
        <x:v>12</x:v>
      </x:c>
      <x:c r="L13" s="108" t="n">
        <x:v>0</x:v>
      </x:c>
      <x:c r="M13" s="108" t="n">
        <x:v>0</x:v>
      </x:c>
      <x:c r="N13" s="108" t="n">
        <x:v>2</x:v>
      </x:c>
      <x:c r="O13" s="108" t="n">
        <x:v>0</x:v>
      </x:c>
      <x:c r="P13" s="108" t="n">
        <x:v>5</x:v>
      </x:c>
      <x:c r="Q13" s="109" t="n">
        <x:v>0</x:v>
      </x:c>
      <x:c r="R13" s="109" t="n">
        <x:v>1</x:v>
      </x:c>
      <x:c r="S13" s="109" t="n">
        <x:v>1</x:v>
      </x:c>
      <x:c r="T13" s="109" t="n">
        <x:v>0</x:v>
      </x:c>
      <x:c r="U13" s="109" t="n">
        <x:v>2</x:v>
      </x:c>
      <x:c r="V13" s="109" t="n">
        <x:v>3.5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15555363</x:v>
      </x:c>
      <x:c r="E8" s="81" t="n">
        <x:v>4580050</x:v>
      </x:c>
      <x:c r="F8" s="117" t="n">
        <x:v>6912487.2829</x:v>
      </x:c>
      <x:c r="G8" s="81" t="n">
        <x:v>1761587</x:v>
      </x:c>
      <x:c r="H8" s="81" t="n">
        <x:v>1534272</x:v>
      </x:c>
      <x:c r="I8" s="118">
        <x:f>SUM(D8:H8)</x:f>
      </x:c>
      <x:c r="J8" s="81" t="n">
        <x:v>18033750</x:v>
      </x:c>
      <x:c r="K8" s="81" t="n">
        <x:v>0</x:v>
      </x:c>
      <x:c r="L8" s="81" t="n">
        <x:v>5807932</x:v>
      </x:c>
      <x:c r="M8" s="81" t="n">
        <x:v>0</x:v>
      </x:c>
      <x:c r="N8" s="81" t="n">
        <x:v>1651367</x:v>
      </x:c>
      <x:c r="O8" s="81" t="n">
        <x:v>1453217</x:v>
      </x:c>
      <x:c r="P8" s="81" t="n">
        <x:v>3397494</x:v>
      </x:c>
      <x:c r="Q8" s="118">
        <x:f>SUM(J8:P8)</x:f>
      </x:c>
      <x:c r="R8" s="81" t="n">
        <x:v>29631748</x:v>
      </x:c>
      <x:c r="S8" s="81" t="n">
        <x:v>712012</x:v>
      </x:c>
      <x:c r="T8" s="59">
        <x:f>SUM('Part C'!$R8:$S8)</x:f>
      </x:c>
      <x:c r="U8" s="81" t="n">
        <x:v>22047.431547619</x:v>
      </x:c>
      <x:c r="V8" s="81" t="n">
        <x:v>529.770833333333</x:v>
      </x:c>
      <x:c r="W8" s="81" t="n">
        <x:v>7348127.80175529</x:v>
      </x:c>
      <x:c r="X8" s="81" t="n">
        <x:v>37691887.8017553</x:v>
      </x:c>
      <x:c r="Y8" s="12" t="n">
        <x:v>28044.559376306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6829509</x:v>
      </x:c>
      <x:c r="E9" s="81" t="n">
        <x:v>1106901</x:v>
      </x:c>
      <x:c r="F9" s="117" t="n">
        <x:v>2724569.553</x:v>
      </x:c>
      <x:c r="G9" s="81" t="n">
        <x:v>775937</x:v>
      </x:c>
      <x:c r="H9" s="81" t="n">
        <x:v>603785</x:v>
      </x:c>
      <x:c r="I9" s="118">
        <x:f>SUM(D9:H9)</x:f>
      </x:c>
      <x:c r="J9" s="81" t="n">
        <x:v>7202044</x:v>
      </x:c>
      <x:c r="K9" s="81" t="n">
        <x:v>0</x:v>
      </x:c>
      <x:c r="L9" s="81" t="n">
        <x:v>3184785</x:v>
      </x:c>
      <x:c r="M9" s="81" t="n">
        <x:v>0</x:v>
      </x:c>
      <x:c r="N9" s="81" t="n">
        <x:v>581218</x:v>
      </x:c>
      <x:c r="O9" s="81" t="n">
        <x:v>583771</x:v>
      </x:c>
      <x:c r="P9" s="81" t="n">
        <x:v>488484</x:v>
      </x:c>
      <x:c r="Q9" s="118">
        <x:f>SUM(J9:P9)</x:f>
      </x:c>
      <x:c r="R9" s="81" t="n">
        <x:v>11727077</x:v>
      </x:c>
      <x:c r="S9" s="81" t="n">
        <x:v>313624</x:v>
      </x:c>
      <x:c r="T9" s="59">
        <x:f>SUM('Part C'!$R9:$S9)</x:f>
      </x:c>
      <x:c r="U9" s="81" t="n">
        <x:v>19809.2516891892</x:v>
      </x:c>
      <x:c r="V9" s="81" t="n">
        <x:v>529.77027027027</x:v>
      </x:c>
      <x:c r="W9" s="81" t="n">
        <x:v>3236675.34124935</x:v>
      </x:c>
      <x:c r="X9" s="81" t="n">
        <x:v>15277376.3412494</x:v>
      </x:c>
      <x:c r="Y9" s="12" t="n">
        <x:v>25806.3789548131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12794973</x:v>
      </x:c>
      <x:c r="E10" s="81" t="n">
        <x:v>2108023</x:v>
      </x:c>
      <x:c r="F10" s="117" t="n">
        <x:v>5116198.5268</x:v>
      </x:c>
      <x:c r="G10" s="81" t="n">
        <x:v>1165216</x:v>
      </x:c>
      <x:c r="H10" s="81" t="n">
        <x:v>829801</x:v>
      </x:c>
      <x:c r="I10" s="118">
        <x:f>SUM(D10:H10)</x:f>
      </x:c>
      <x:c r="J10" s="81" t="n">
        <x:v>12833041</x:v>
      </x:c>
      <x:c r="K10" s="81" t="n">
        <x:v>0</x:v>
      </x:c>
      <x:c r="L10" s="81" t="n">
        <x:v>6037357</x:v>
      </x:c>
      <x:c r="M10" s="81" t="n">
        <x:v>0</x:v>
      </x:c>
      <x:c r="N10" s="81" t="n">
        <x:v>572191</x:v>
      </x:c>
      <x:c r="O10" s="81" t="n">
        <x:v>935690</x:v>
      </x:c>
      <x:c r="P10" s="81" t="n">
        <x:v>1635933</x:v>
      </x:c>
      <x:c r="Q10" s="118">
        <x:f>SUM(J10:P10)</x:f>
      </x:c>
      <x:c r="R10" s="81" t="n">
        <x:v>21543244</x:v>
      </x:c>
      <x:c r="S10" s="81" t="n">
        <x:v>470967</x:v>
      </x:c>
      <x:c r="T10" s="59">
        <x:f>SUM('Part C'!$R10:$S10)</x:f>
      </x:c>
      <x:c r="U10" s="81" t="n">
        <x:v>24233.120359955</x:v>
      </x:c>
      <x:c r="V10" s="81" t="n">
        <x:v>529.771653543307</x:v>
      </x:c>
      <x:c r="W10" s="81" t="n">
        <x:v>4860480.36886939</x:v>
      </x:c>
      <x:c r="X10" s="81" t="n">
        <x:v>26874691.3688694</x:v>
      </x:c>
      <x:c r="Y10" s="12" t="n">
        <x:v>30230.249008852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7488065</x:v>
      </x:c>
      <x:c r="E11" s="81" t="n">
        <x:v>1112133</x:v>
      </x:c>
      <x:c r="F11" s="117" t="n">
        <x:v>2952447.9734</x:v>
      </x:c>
      <x:c r="G11" s="81" t="n">
        <x:v>710402</x:v>
      </x:c>
      <x:c r="H11" s="81" t="n">
        <x:v>571530</x:v>
      </x:c>
      <x:c r="I11" s="118">
        <x:f>SUM(D11:H11)</x:f>
      </x:c>
      <x:c r="J11" s="81" t="n">
        <x:v>7493073</x:v>
      </x:c>
      <x:c r="K11" s="81" t="n">
        <x:v>0</x:v>
      </x:c>
      <x:c r="L11" s="81" t="n">
        <x:v>3639762</x:v>
      </x:c>
      <x:c r="M11" s="81" t="n">
        <x:v>0</x:v>
      </x:c>
      <x:c r="N11" s="81" t="n">
        <x:v>490442</x:v>
      </x:c>
      <x:c r="O11" s="81" t="n">
        <x:v>542967</x:v>
      </x:c>
      <x:c r="P11" s="81" t="n">
        <x:v>668333</x:v>
      </x:c>
      <x:c r="Q11" s="118">
        <x:f>SUM(J11:P11)</x:f>
      </x:c>
      <x:c r="R11" s="81" t="n">
        <x:v>12547441</x:v>
      </x:c>
      <x:c r="S11" s="81" t="n">
        <x:v>287136</x:v>
      </x:c>
      <x:c r="T11" s="59">
        <x:f>SUM('Part C'!$R11:$S11)</x:f>
      </x:c>
      <x:c r="U11" s="81" t="n">
        <x:v>23150.2601476015</x:v>
      </x:c>
      <x:c r="V11" s="81" t="n">
        <x:v>529.771217712177</x:v>
      </x:c>
      <x:c r="W11" s="81" t="n">
        <x:v>2963307.49148167</x:v>
      </x:c>
      <x:c r="X11" s="81" t="n">
        <x:v>15797884.4914817</x:v>
      </x:c>
      <x:c r="Y11" s="12" t="n">
        <x:v>29147.3883606673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6134954</x:v>
      </x:c>
      <x:c r="E12" s="81" t="n">
        <x:v>832534</x:v>
      </x:c>
      <x:c r="F12" s="117" t="n">
        <x:v>2391938.6304</x:v>
      </x:c>
      <x:c r="G12" s="81" t="n">
        <x:v>648799</x:v>
      </x:c>
      <x:c r="H12" s="81" t="n">
        <x:v>532396</x:v>
      </x:c>
      <x:c r="I12" s="118">
        <x:f>SUM(D12:H12)</x:f>
      </x:c>
      <x:c r="J12" s="81" t="n">
        <x:v>6482179</x:v>
      </x:c>
      <x:c r="K12" s="81" t="n">
        <x:v>0</x:v>
      </x:c>
      <x:c r="L12" s="81" t="n">
        <x:v>2742039</x:v>
      </x:c>
      <x:c r="M12" s="81" t="n">
        <x:v>0</x:v>
      </x:c>
      <x:c r="N12" s="81" t="n">
        <x:v>415334</x:v>
      </x:c>
      <x:c r="O12" s="81" t="n">
        <x:v>496859</x:v>
      </x:c>
      <x:c r="P12" s="81" t="n">
        <x:v>404210</x:v>
      </x:c>
      <x:c r="Q12" s="118">
        <x:f>SUM(J12:P12)</x:f>
      </x:c>
      <x:c r="R12" s="81" t="n">
        <x:v>10278384</x:v>
      </x:c>
      <x:c r="S12" s="81" t="n">
        <x:v>262237</x:v>
      </x:c>
      <x:c r="T12" s="59">
        <x:f>SUM('Part C'!$R12:$S12)</x:f>
      </x:c>
      <x:c r="U12" s="81" t="n">
        <x:v>20764.4121212121</x:v>
      </x:c>
      <x:c r="V12" s="81" t="n">
        <x:v>529.771717171717</x:v>
      </x:c>
      <x:c r="W12" s="81" t="n">
        <x:v>2706341.71270005</x:v>
      </x:c>
      <x:c r="X12" s="81" t="n">
        <x:v>13246962.7127001</x:v>
      </x:c>
      <x:c r="Y12" s="12" t="n">
        <x:v>26761.5408337375</x:v>
      </x:c>
    </x:row>
    <x:row r="13" spans="1:25" s="6" customFormat="1">
      <x:c r="A13" s="194" t="s">
        <x:v>150</x:v>
      </x:c>
      <x:c r="B13" s="194" t="s">
        <x:v>151</x:v>
      </x:c>
      <x:c r="C13" s="194" t="s"/>
      <x:c r="D13" s="81" t="n">
        <x:v>301825</x:v>
      </x:c>
      <x:c r="E13" s="81" t="n">
        <x:v>849186</x:v>
      </x:c>
      <x:c r="F13" s="117" t="n">
        <x:v>395142.0763</x:v>
      </x:c>
      <x:c r="G13" s="81" t="n">
        <x:v>15728</x:v>
      </x:c>
      <x:c r="H13" s="81" t="n">
        <x:v>14275</x:v>
      </x:c>
      <x:c r="I13" s="118">
        <x:f>SUM(D13:H13)</x:f>
      </x:c>
      <x:c r="J13" s="81" t="n">
        <x:v>70126</x:v>
      </x:c>
      <x:c r="K13" s="81" t="n">
        <x:v>0</x:v>
      </x:c>
      <x:c r="L13" s="81" t="n">
        <x:v>643790</x:v>
      </x:c>
      <x:c r="M13" s="81" t="n">
        <x:v>0</x:v>
      </x:c>
      <x:c r="N13" s="81" t="n">
        <x:v>189413</x:v>
      </x:c>
      <x:c r="O13" s="81" t="n">
        <x:v>10656</x:v>
      </x:c>
      <x:c r="P13" s="81" t="n">
        <x:v>662173</x:v>
      </x:c>
      <x:c r="Q13" s="118">
        <x:f>SUM(J13:P13)</x:f>
      </x:c>
      <x:c r="R13" s="81" t="n">
        <x:v>1569802</x:v>
      </x:c>
      <x:c r="S13" s="81" t="n">
        <x:v>6357</x:v>
      </x:c>
      <x:c r="T13" s="59">
        <x:f>SUM('Part C'!$R13:$S13)</x:f>
      </x:c>
      <x:c r="U13" s="81" t="n">
        <x:v>130816.833333333</x:v>
      </x:c>
      <x:c r="V13" s="81" t="n">
        <x:v>529.75</x:v>
      </x:c>
      <x:c r="W13" s="81" t="n">
        <x:v>65608.2839442437</x:v>
      </x:c>
      <x:c r="X13" s="81" t="n">
        <x:v>1641767.28394424</x:v>
      </x:c>
      <x:c r="Y13" s="12" t="n">
        <x:v>136813.940328687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138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138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2020-10-08T14:00:12.7500503Z</dcterms:modified>
</coreProperties>
</file>