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<x:sst xmlns:x="http://schemas.openxmlformats.org/spreadsheetml/2006/main" count="235" uniqueCount="235">
  <x:si>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</x:si>
  <x:si>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</x:si>
  <x:si>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Ellenville</x:t>
  </x:si>
  <x:si>
    <x:t>BEDS Code</x:t>
  </x:si>
  <x:si>
    <x:t>622002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</x:si>
  <x:si>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</x:si>
  <x:si>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</x:si>
  <x:si>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</x:si>
  <x:si>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</x:si>
  <x:si>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</x:si>
  <x:si>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Lisa Wiles</x:t>
  </x:si>
  <x:si>
    <x:t>Street Address Line 1</x:t>
  </x:si>
  <x:si>
    <x:t>28 Maple Avenue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</x:si>
  <x:si>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</x:si>
  <x:si>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</x:si>
  <x:si>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</x:si>
  <x:si>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</x:si>
  <x:si>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</x:si>
  <x:si>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lwiles@ecs.k12.ny.us</x:t>
  </x:si>
  <x:si>
    <x:t>City</x:t>
  </x:si>
  <x:si>
    <x:t>Phone Number</x:t>
  </x:si>
  <x:si>
    <x:t>8456470100</x:t>
  </x:si>
  <x:si>
    <x:t>Zip Code</x:t>
  </x:si>
  <x:si>
    <x:t>12428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</x:si>
  <x:si>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</x:si>
  <x:si>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</x:si>
  <x:si>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</x:si>
  <x:si>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</x:si>
  <x:si>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</x:si>
  <x:si>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</x:si>
  <x:si>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</x:si>
  <x:si>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</x:si>
  <x:si>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</x:si>
  <x:si>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</x:si>
  <x:si>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</x:si>
  <x:si>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</x:si>
  <x:si>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</x:si>
  <x:si>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</x:si>
  <x:si>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</x:si>
  <x:si>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</x:si>
  <x:si>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</x:si>
  <x:si>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</x:si>
  <x:si>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</x:si>
  <x:si>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</x:si>
  <x:si>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</x:si>
  <x:si>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</x:si>
  <x:si>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</x:si>
  <x:si>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</x:si>
  <x:si>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</x:si>
  <x:si>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</x:si>
  <x:si>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</x:si>
  <x:si>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</x:si>
  <x:si>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</x:si>
  <x:si>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</x:si>
  <x:si>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</x:si>
  <x:si>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</x:si>
  <x:si>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</x:si>
  <x:si>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</x:si>
  <x:si>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</x:si>
  <x:si>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</x:si>
  <x:si>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</x:si>
  <x:si>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</x:si>
  <x:si>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</x:si>
  <x:si>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</x:si>
  <x:si>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</x:si>
  <x:si>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</x:si>
  <x:si>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</x:si>
  <x:si>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</x:si>
  <x:si>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</x:si>
  <x:si>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</x:si>
  <x:si>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</x:si>
  <x:si>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</x:si>
  <x:si>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</x:si>
  <x:si>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</x:si>
  <x:si>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</x:si>
  <x:si>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</x:si>
  <x:si>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</x:si>
  <x:si>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</x:si>
  <x:si>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</x:si>
  <x:si>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</x:si>
  <x:si>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</x:si>
  <x:si>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</x:si>
  <x:si>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</x:si>
  <x:si>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</x:si>
  <x:si>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</x:si>
  <x:si>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</x:si>
  <x:si>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</x:si>
  <x:si>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</x:si>
  <x:si>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</x:si>
  <x:si>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</x:si>
  <x:si>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</x:si>
  <x:si>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</x:si>
  <x:si>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</x:si>
  <x:si>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</x:si>
  <x:si>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</x:si>
  <x:si>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</x:si>
  <x:si>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</x:si>
  <x:si>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</x:si>
  <x:si>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</x:si>
  <x:si>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</x:si>
  <x:si>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</x:si>
  <x:si>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</x:si>
  <x:si>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</x:si>
  <x:si>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</x:si>
  <x:si>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</x:si>
  <x:si>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</x:si>
  <x:si>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</x:si>
  <x:si>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</x:si>
  <x:si>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</x:si>
  <x:si>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</x:si>
  <x:si>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</x:si>
  <x:si>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</x:si>
  <x:si>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</x:si>
  <x:si>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</x:si>
  <x:si>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</x:si>
  <x:si>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</x:si>
  <x:si>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</x:si>
  <x:si>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</x:si>
  <x:si>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</x:si>
  <x:si>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</x:si>
  <x:si>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</x:si>
  <x:si>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</x:si>
  <x:si>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</x:si>
  <x:si>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</x:si>
  <x:si>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</x:si>
  <x:si>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</x:si>
  <x:si>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</x:si>
  <x:si>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</x:si>
  <x:si>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</x:si>
  <x:si>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</x:si>
  <x:si>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622002060002</x:t>
  </x:si>
  <x:si>
    <x:t>ELLENVILLE ELEMENTARY SCHOOL</x:t>
  </x:si>
  <x:si>
    <x:t>Elementary School</x:t>
  </x:si>
  <x:si>
    <x:t>K</x:t>
  </x:si>
  <x:si>
    <x:t>5</x:t>
  </x:si>
  <x:si>
    <x:t>Yes</x:t>
  </x:si>
  <x:si>
    <x:t>No</x:t>
  </x:si>
  <x:si>
    <x:t>622002060004</x:t>
  </x:si>
  <x:si>
    <x:t>ELLENVILLE HIGH SCHOOL</x:t>
  </x:si>
  <x:si>
    <x:t>Senior High School</x:t>
  </x:si>
  <x:si>
    <x:t>9</x:t>
  </x:si>
  <x:si>
    <x:t>12</x:t>
  </x:si>
  <x:si>
    <x:t>622002060005</x:t>
  </x:si>
  <x:si>
    <x:t>ELLENVILLE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</x:si>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</x:sst>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51888436</x:v>
      </x:c>
      <x:c r="E14" s="10" t="n">
        <x:v>582958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887340</x:v>
      </x:c>
      <x:c r="E15" s="10" t="n">
        <x:v>1944310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897874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180367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1144819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897874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204625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4386351</x:v>
      </x:c>
      <x:c r="E27" s="10" t="n">
        <x:v>250000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197000</x:v>
      </x:c>
      <x:c r="E35" s="10" t="n">
        <x:v>0</x:v>
      </x:c>
      <x:c r="F35" s="7" t="n">
        <x:v>5</x:v>
      </x:c>
      <x:c r="G35" s="132" t="n">
        <x:v>39400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5072337</x:v>
      </x:c>
      <x:c r="E37" s="10" t="n">
        <x:v>0</x:v>
      </x:c>
      <x:c r="F37" s="7" t="n">
        <x:v>49</x:v>
      </x:c>
      <x:c r="G37" s="132" t="n">
        <x:v>103517.081632653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75000</x:v>
      </x:c>
      <x:c r="E41" s="10" t="n">
        <x:v>505415</x:v>
      </x:c>
      <x:c r="F41" s="7" t="n">
        <x:v>35</x:v>
      </x:c>
      <x:c r="G41" s="132" t="n">
        <x:v>16583.2857142857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73390</x:v>
      </x:c>
      <x:c r="E42" s="10" t="n">
        <x:v>0</x:v>
      </x:c>
      <x:c r="F42" s="7" t="n">
        <x:v>1</x:v>
      </x:c>
      <x:c r="G42" s="132" t="n">
        <x:v>73390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25000</x:v>
      </x:c>
      <x:c r="E43" s="10" t="n">
        <x:v>0</x:v>
      </x:c>
      <x:c r="F43" s="7" t="n">
        <x:v>16</x:v>
      </x:c>
      <x:c r="G43" s="132" t="n">
        <x:v>1562.5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482024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1457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90217</x:v>
      </x:c>
      <x:c r="E62" s="10" t="n">
        <x:v>0</x:v>
      </x:c>
      <x:c r="F62" s="84" t="n">
        <x:v>1</x:v>
      </x:c>
      <x:c r="G62" s="132" t="n">
        <x:v>90217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1716631</x:v>
      </x:c>
      <x:c r="E63" s="10" t="n">
        <x:v>0</x:v>
      </x:c>
      <x:c r="F63" s="84" t="n">
        <x:v>9.5</x:v>
      </x:c>
      <x:c r="G63" s="132" t="n">
        <x:v>180698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2362948</x:v>
      </x:c>
      <x:c r="E64" s="10" t="n">
        <x:v>0</x:v>
      </x:c>
      <x:c r="F64" s="84" t="n">
        <x:v>29.5</x:v>
      </x:c>
      <x:c r="G64" s="132" t="n">
        <x:v>80099.9322033898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970458</x:v>
      </x:c>
      <x:c r="E65" s="10" t="n">
        <x:v>0</x:v>
      </x:c>
      <x:c r="F65" s="84" t="n">
        <x:v>2</x:v>
      </x:c>
      <x:c r="G65" s="132" t="n">
        <x:v>485229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1149963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83000</x:v>
      </x:c>
      <x:c r="E72" s="10" t="n">
        <x:v>0</x:v>
      </x:c>
      <x:c r="F72" s="84" t="n">
        <x:v>102</x:v>
      </x:c>
      <x:c r="G72" s="132" t="n">
        <x:v>813.725490196078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101367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85435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3051297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12509527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20411339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566</x:v>
      </x:c>
      <x:c r="L8" s="107" t="n">
        <x:v>0</x:v>
      </x:c>
      <x:c r="M8" s="107" t="n">
        <x:v>0</x:v>
      </x:c>
      <x:c r="N8" s="107" t="n">
        <x:v>403</x:v>
      </x:c>
      <x:c r="O8" s="107" t="n">
        <x:v>30</x:v>
      </x:c>
      <x:c r="P8" s="107" t="n">
        <x:v>85</x:v>
      </x:c>
      <x:c r="Q8" s="108" t="n">
        <x:v>1</x:v>
      </x:c>
      <x:c r="R8" s="108" t="n">
        <x:v>38</x:v>
      </x:c>
      <x:c r="S8" s="108" t="n">
        <x:v>16</x:v>
      </x:c>
      <x:c r="T8" s="108" t="n">
        <x:v>2</x:v>
      </x:c>
      <x:c r="U8" s="108" t="n">
        <x:v>9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507</x:v>
      </x:c>
      <x:c r="L9" s="107" t="n">
        <x:v>0</x:v>
      </x:c>
      <x:c r="M9" s="107" t="n">
        <x:v>0</x:v>
      </x:c>
      <x:c r="N9" s="107" t="n">
        <x:v>240</x:v>
      </x:c>
      <x:c r="O9" s="107" t="n">
        <x:v>24</x:v>
      </x:c>
      <x:c r="P9" s="107" t="n">
        <x:v>91</x:v>
      </x:c>
      <x:c r="Q9" s="108" t="n">
        <x:v>2</x:v>
      </x:c>
      <x:c r="R9" s="108" t="n">
        <x:v>37</x:v>
      </x:c>
      <x:c r="S9" s="108" t="n">
        <x:v>2</x:v>
      </x:c>
      <x:c r="T9" s="108" t="n">
        <x:v>2</x:v>
      </x:c>
      <x:c r="U9" s="108" t="n">
        <x:v>9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384</x:v>
      </x:c>
      <x:c r="L10" s="107" t="n">
        <x:v>0</x:v>
      </x:c>
      <x:c r="M10" s="107" t="n">
        <x:v>0</x:v>
      </x:c>
      <x:c r="N10" s="107" t="n">
        <x:v>223</x:v>
      </x:c>
      <x:c r="O10" s="107" t="n">
        <x:v>10</x:v>
      </x:c>
      <x:c r="P10" s="107" t="n">
        <x:v>70</x:v>
      </x:c>
      <x:c r="Q10" s="108" t="n">
        <x:v>3</x:v>
      </x:c>
      <x:c r="R10" s="108" t="n">
        <x:v>27</x:v>
      </x:c>
      <x:c r="S10" s="108" t="n">
        <x:v>11</x:v>
      </x:c>
      <x:c r="T10" s="108" t="n">
        <x:v>2</x:v>
      </x:c>
      <x:c r="U10" s="108" t="n">
        <x:v>5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165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5997622</x:v>
      </x:c>
      <x:c r="E8" s="81" t="n">
        <x:v>1325615</x:v>
      </x:c>
      <x:c r="F8" s="116" t="n">
        <x:v>3393450.07647517</x:v>
      </x:c>
      <x:c r="G8" s="81" t="n">
        <x:v>2787749</x:v>
      </x:c>
      <x:c r="H8" s="81" t="n">
        <x:v>312256</x:v>
      </x:c>
      <x:c r="I8" s="117">
        <x:f>SUM(D8:H8)</x:f>
      </x:c>
      <x:c r="J8" s="81" t="n">
        <x:v>6540973</x:v>
      </x:c>
      <x:c r="K8" s="81" t="n">
        <x:v>0</x:v>
      </x:c>
      <x:c r="L8" s="81" t="n">
        <x:v>5693105</x:v>
      </x:c>
      <x:c r="M8" s="81" t="n">
        <x:v>0</x:v>
      </x:c>
      <x:c r="N8" s="81" t="n">
        <x:v>871090</x:v>
      </x:c>
      <x:c r="O8" s="81" t="n">
        <x:v>238125</x:v>
      </x:c>
      <x:c r="P8" s="81" t="n">
        <x:v>473537</x:v>
      </x:c>
      <x:c r="Q8" s="117">
        <x:f>SUM(J8:P8)</x:f>
      </x:c>
      <x:c r="R8" s="81" t="n">
        <x:v>13142311</x:v>
      </x:c>
      <x:c r="S8" s="81" t="n">
        <x:v>674519</x:v>
      </x:c>
      <x:c r="T8" s="59">
        <x:f>SUM('Part C'!$R8:$S8)</x:f>
      </x:c>
      <x:c r="U8" s="81" t="n">
        <x:v>23219.6307420495</x:v>
      </x:c>
      <x:c r="V8" s="81" t="n">
        <x:v>1191.7296819788</x:v>
      </x:c>
      <x:c r="W8" s="81" t="n">
        <x:v>3733702.71516815</x:v>
      </x:c>
      <x:c r="X8" s="81" t="n">
        <x:v>17550532.7151682</x:v>
      </x:c>
      <x:c r="Y8" s="12" t="n">
        <x:v>31008.0083306858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4315111</x:v>
      </x:c>
      <x:c r="E9" s="81" t="n">
        <x:v>1209500</x:v>
      </x:c>
      <x:c r="F9" s="116" t="n">
        <x:v>2560000.66916386</x:v>
      </x:c>
      <x:c r="G9" s="81" t="n">
        <x:v>1602314</x:v>
      </x:c>
      <x:c r="H9" s="81" t="n">
        <x:v>1394905</x:v>
      </x:c>
      <x:c r="I9" s="117">
        <x:f>SUM(D9:H9)</x:f>
      </x:c>
      <x:c r="J9" s="81" t="n">
        <x:v>5652068</x:v>
      </x:c>
      <x:c r="K9" s="81" t="n">
        <x:v>0</x:v>
      </x:c>
      <x:c r="L9" s="81" t="n">
        <x:v>3946884</x:v>
      </x:c>
      <x:c r="M9" s="81" t="n">
        <x:v>0</x:v>
      </x:c>
      <x:c r="N9" s="81" t="n">
        <x:v>691925</x:v>
      </x:c>
      <x:c r="O9" s="81" t="n">
        <x:v>191277</x:v>
      </x:c>
      <x:c r="P9" s="81" t="n">
        <x:v>599781</x:v>
      </x:c>
      <x:c r="Q9" s="117">
        <x:f>SUM(J9:P9)</x:f>
      </x:c>
      <x:c r="R9" s="81" t="n">
        <x:v>10638972</x:v>
      </x:c>
      <x:c r="S9" s="81" t="n">
        <x:v>442963</x:v>
      </x:c>
      <x:c r="T9" s="59">
        <x:f>SUM('Part C'!$R9:$S9)</x:f>
      </x:c>
      <x:c r="U9" s="81" t="n">
        <x:v>20984.1656804734</x:v>
      </x:c>
      <x:c r="V9" s="81" t="n">
        <x:v>873.694280078895</x:v>
      </x:c>
      <x:c r="W9" s="81" t="n">
        <x:v>3344500.48867536</x:v>
      </x:c>
      <x:c r="X9" s="81" t="n">
        <x:v>14426435.4886754</x:v>
      </x:c>
      <x:c r="Y9" s="12" t="n">
        <x:v>28454.5078672098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3650038</x:v>
      </x:c>
      <x:c r="E10" s="81" t="n">
        <x:v>1031981</x:v>
      </x:c>
      <x:c r="F10" s="116" t="n">
        <x:v>2169559.40844304</x:v>
      </x:c>
      <x:c r="G10" s="81" t="n">
        <x:v>1085224</x:v>
      </x:c>
      <x:c r="H10" s="81" t="n">
        <x:v>259744</x:v>
      </x:c>
      <x:c r="I10" s="117">
        <x:f>SUM(D10:H10)</x:f>
      </x:c>
      <x:c r="J10" s="81" t="n">
        <x:v>3909473</x:v>
      </x:c>
      <x:c r="K10" s="81" t="n">
        <x:v>0</x:v>
      </x:c>
      <x:c r="L10" s="81" t="n">
        <x:v>3059762</x:v>
      </x:c>
      <x:c r="M10" s="81" t="n">
        <x:v>0</x:v>
      </x:c>
      <x:c r="N10" s="81" t="n">
        <x:v>645833</x:v>
      </x:c>
      <x:c r="O10" s="81" t="n">
        <x:v>176794</x:v>
      </x:c>
      <x:c r="P10" s="81" t="n">
        <x:v>404773</x:v>
      </x:c>
      <x:c r="Q10" s="117">
        <x:f>SUM(J10:P10)</x:f>
      </x:c>
      <x:c r="R10" s="81" t="n">
        <x:v>7542264</x:v>
      </x:c>
      <x:c r="S10" s="81" t="n">
        <x:v>654371</x:v>
      </x:c>
      <x:c r="T10" s="59">
        <x:f>SUM('Part C'!$R10:$S10)</x:f>
      </x:c>
      <x:c r="U10" s="81" t="n">
        <x:v>19641.3125</x:v>
      </x:c>
      <x:c r="V10" s="81" t="n">
        <x:v>1704.09114583333</x:v>
      </x:c>
      <x:c r="W10" s="81" t="n">
        <x:v>2533112.79615649</x:v>
      </x:c>
      <x:c r="X10" s="81" t="n">
        <x:v>10729747.7961565</x:v>
      </x:c>
      <x:c r="Y10" s="12" t="n">
        <x:v>27942.0515524908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135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204625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204625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223</x:v>
      </x:c>
      <x:c r="C1" s="82" t="s">
        <x:v>224</x:v>
      </x:c>
    </x:row>
    <x:row r="2" spans="1:9" x14ac:dyDescent="0.3">
      <x:c r="A2" s="2" t="s">
        <x:v>132</x:v>
      </x:c>
      <x:c r="B2" s="83" t="s">
        <x:v>165</x:v>
      </x:c>
      <x:c r="C2" s="83" t="s">
        <x:v>135</x:v>
      </x:c>
    </x:row>
    <x:row r="3" spans="1:9" x14ac:dyDescent="0.3">
      <x:c r="A3" s="2" t="s">
        <x:v>225</x:v>
      </x:c>
      <x:c r="B3" s="83" t="s">
        <x:v>226</x:v>
      </x:c>
      <x:c r="C3" s="83" t="s">
        <x:v>136</x:v>
      </x:c>
      <x:c r="D3" s="2" t="s">
        <x:v>132</x:v>
      </x:c>
      <x:c r="F3" s="2" t="s">
        <x:v>165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139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