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<x:sst xmlns:x="http://schemas.openxmlformats.org/spreadsheetml/2006/main" count="232" uniqueCount="232">
  <x:si>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</x:si>
  <x:si>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</x:si>
  <x:si>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Broadalbin-Perth</x:t>
  </x:si>
  <x:si>
    <x:t>BEDS Code</x:t>
  </x:si>
  <x:si>
    <x:t>171102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</x:si>
  <x:si>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</x:si>
  <x:si>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</x:si>
  <x:si>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</x:si>
  <x:si>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</x:si>
  <x:si>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</x:si>
  <x:si>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Marco Zumbolo</x:t>
  </x:si>
  <x:si>
    <x:t>Street Address Line 1</x:t>
  </x:si>
  <x:si>
    <x:t>20 Pine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</x:si>
  <x:si>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</x:si>
  <x:si>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</x:si>
  <x:si>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</x:si>
  <x:si>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</x:si>
  <x:si>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</x:si>
  <x:si>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zumbolom@bpcsd.org</x:t>
  </x:si>
  <x:si>
    <x:t>City</x:t>
  </x:si>
  <x:si>
    <x:t>Broadalbin</x:t>
  </x:si>
  <x:si>
    <x:t>Phone Number</x:t>
  </x:si>
  <x:si>
    <x:t>5189542502</x:t>
  </x:si>
  <x:si>
    <x:t>Zip Code</x:t>
  </x:si>
  <x:si>
    <x:t>12025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</x:si>
  <x:si>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</x:si>
  <x:si>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</x:si>
  <x:si>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</x:si>
  <x:si>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</x:si>
  <x:si>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</x:si>
  <x:si>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</x:si>
  <x:si>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</x:si>
  <x:si>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</x:si>
  <x:si>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</x:si>
  <x:si>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</x:si>
  <x:si>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</x:si>
  <x:si>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</x:si>
  <x:si>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</x:si>
  <x:si>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</x:si>
  <x:si>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</x:si>
  <x:si>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</x:si>
  <x:si>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</x:si>
  <x:si>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</x:si>
  <x:si>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</x:si>
  <x:si>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</x:si>
  <x:si>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</x:si>
  <x:si>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</x:si>
  <x:si>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</x:si>
  <x:si>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</x:si>
  <x:si>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</x:si>
  <x:si>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</x:si>
  <x:si>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</x:si>
  <x:si>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</x:si>
  <x:si>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</x:si>
  <x:si>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</x:si>
  <x:si>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</x:si>
  <x:si>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</x:si>
  <x:si>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</x:si>
  <x:si>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</x:si>
  <x:si>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</x:si>
  <x:si>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</x:si>
  <x:si>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</x:si>
  <x:si>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</x:si>
  <x:si>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</x:si>
  <x:si>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</x:si>
  <x:si>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</x:si>
  <x:si>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</x:si>
  <x:si>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</x:si>
  <x:si>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</x:si>
  <x:si>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</x:si>
  <x:si>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</x:si>
  <x:si>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</x:si>
  <x:si>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</x:si>
  <x:si>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</x:si>
  <x:si>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</x:si>
  <x:si>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</x:si>
  <x:si>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</x:si>
  <x:si>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</x:si>
  <x:si>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</x:si>
  <x:si>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</x:si>
  <x:si>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</x:si>
  <x:si>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</x:si>
  <x:si>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</x:si>
  <x:si>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</x:si>
  <x:si>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</x:si>
  <x:si>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</x:si>
  <x:si>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</x:si>
  <x:si>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</x:si>
  <x:si>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</x:si>
  <x:si>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</x:si>
  <x:si>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</x:si>
  <x:si>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</x:si>
  <x:si>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</x:si>
  <x:si>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</x:si>
  <x:si>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</x:si>
  <x:si>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</x:si>
  <x:si>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</x:si>
  <x:si>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</x:si>
  <x:si>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</x:si>
  <x:si>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</x:si>
  <x:si>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</x:si>
  <x:si>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</x:si>
  <x:si>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</x:si>
  <x:si>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</x:si>
  <x:si>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</x:si>
  <x:si>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</x:si>
  <x:si>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</x:si>
  <x:si>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</x:si>
  <x:si>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</x:si>
  <x:si>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</x:si>
  <x:si>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</x:si>
  <x:si>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</x:si>
  <x:si>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</x:si>
  <x:si>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</x:si>
  <x:si>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</x:si>
  <x:si>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</x:si>
  <x:si>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</x:si>
  <x:si>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</x:si>
  <x:si>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</x:si>
  <x:si>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</x:si>
  <x:si>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</x:si>
  <x:si>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</x:si>
  <x:si>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</x:si>
  <x:si>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</x:si>
  <x:si>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</x:si>
  <x:si>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</x:si>
  <x:si>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</x:si>
  <x:si>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</x:si>
  <x:si>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</x:si>
  <x:si>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</x:si>
  <x:si>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</x:si>
  <x:si>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171102040001</x:t>
  </x:si>
  <x:si>
    <x:t>BROADALBIN-PERTH ELEMENTARY SCHOOL</x:t>
  </x:si>
  <x:si>
    <x:t>Elementary School</x:t>
  </x:si>
  <x:si>
    <x:t>K</x:t>
  </x:si>
  <x:si>
    <x:t>6</x:t>
  </x:si>
  <x:si>
    <x:t>Yes</x:t>
  </x:si>
  <x:si>
    <x:t>No</x:t>
  </x:si>
  <x:si>
    <x:t>171102040004</x:t>
  </x:si>
  <x:si>
    <x:t>BROADALBIN-PERTH JR-SR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</x:si>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</x:sst>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35894890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763594</x:v>
      </x:c>
      <x:c r="E15" s="10" t="n">
        <x:v>774551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450000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2841826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365000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1975270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734405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344742</x:v>
      </x:c>
      <x:c r="E33" s="10" t="n">
        <x:v>478835</x:v>
      </x:c>
      <x:c r="F33" s="7" t="n">
        <x:v>1</x:v>
      </x:c>
      <x:c r="G33" s="132" t="n">
        <x:v>823577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52000</x:v>
      </x:c>
      <x:c r="E35" s="10" t="n">
        <x:v>0</x:v>
      </x:c>
      <x:c r="F35" s="7" t="n">
        <x:v>2</x:v>
      </x:c>
      <x:c r="G35" s="132" t="n">
        <x:v>26000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2493780</x:v>
      </x:c>
      <x:c r="E37" s="10" t="n">
        <x:v>0</x:v>
      </x:c>
      <x:c r="F37" s="7" t="n">
        <x:v>30</x:v>
      </x:c>
      <x:c r="G37" s="132" t="n">
        <x:v>83126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400000</x:v>
      </x:c>
      <x:c r="E38" s="10" t="n">
        <x:v>0</x:v>
      </x:c>
      <x:c r="F38" s="7" t="n">
        <x:v>4</x:v>
      </x:c>
      <x:c r="G38" s="132" t="n">
        <x:v>100000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6000</x:v>
      </x:c>
      <x:c r="E43" s="10" t="n">
        <x:v>0</x:v>
      </x:c>
      <x:c r="F43" s="7" t="n">
        <x:v>25</x:v>
      </x:c>
      <x:c r="G43" s="132" t="n">
        <x:v>240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45028</x:v>
      </x:c>
      <x:c r="E62" s="10" t="n">
        <x:v>0</x:v>
      </x:c>
      <x:c r="F62" s="84" t="n">
        <x:v>0.1</x:v>
      </x:c>
      <x:c r="G62" s="132" t="n">
        <x:v>450280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1078134</x:v>
      </x:c>
      <x:c r="E63" s="10" t="n">
        <x:v>0</x:v>
      </x:c>
      <x:c r="F63" s="84" t="n">
        <x:v>7</x:v>
      </x:c>
      <x:c r="G63" s="132" t="n">
        <x:v>154019.142857143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2122500</x:v>
      </x:c>
      <x:c r="E64" s="10" t="n">
        <x:v>0</x:v>
      </x:c>
      <x:c r="F64" s="84" t="n">
        <x:v>21</x:v>
      </x:c>
      <x:c r="G64" s="132" t="n">
        <x:v>101071.428571429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1337000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624875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163160</x:v>
      </x:c>
      <x:c r="E72" s="10" t="n">
        <x:v>0</x:v>
      </x:c>
      <x:c r="F72" s="84" t="n">
        <x:v>1</x:v>
      </x:c>
      <x:c r="G72" s="132" t="n">
        <x:v>163160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185500</x:v>
      </x:c>
      <x:c r="E77" s="10" t="n">
        <x:v>0</x:v>
      </x:c>
      <x:c r="F77" s="84" t="n">
        <x:v>3</x:v>
      </x:c>
      <x:c r="G77" s="132" t="n">
        <x:v>61833.3333333333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110387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911441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7277521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17122695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849</x:v>
      </x:c>
      <x:c r="L8" s="107" t="n">
        <x:v>82</x:v>
      </x:c>
      <x:c r="M8" s="107" t="n">
        <x:v>0</x:v>
      </x:c>
      <x:c r="N8" s="107" t="n">
        <x:v>330</x:v>
      </x:c>
      <x:c r="O8" s="107" t="n">
        <x:v>0</x:v>
      </x:c>
      <x:c r="P8" s="107" t="n">
        <x:v>107</x:v>
      </x:c>
      <x:c r="Q8" s="108" t="n">
        <x:v>8</x:v>
      </x:c>
      <x:c r="R8" s="108" t="n">
        <x:v>54</x:v>
      </x:c>
      <x:c r="S8" s="108" t="n">
        <x:v>22</x:v>
      </x:c>
      <x:c r="T8" s="108" t="n">
        <x:v>2</x:v>
      </x:c>
      <x:c r="U8" s="108" t="n">
        <x:v>12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832</x:v>
      </x:c>
      <x:c r="L9" s="107" t="n">
        <x:v>0</x:v>
      </x:c>
      <x:c r="M9" s="107" t="n">
        <x:v>0</x:v>
      </x:c>
      <x:c r="N9" s="107" t="n">
        <x:v>339</x:v>
      </x:c>
      <x:c r="O9" s="107" t="n">
        <x:v>2</x:v>
      </x:c>
      <x:c r="P9" s="107" t="n">
        <x:v>80</x:v>
      </x:c>
      <x:c r="Q9" s="108" t="n">
        <x:v>7</x:v>
      </x:c>
      <x:c r="R9" s="108" t="n">
        <x:v>62</x:v>
      </x:c>
      <x:c r="S9" s="108" t="n">
        <x:v>27</x:v>
      </x:c>
      <x:c r="T9" s="108" t="n">
        <x:v>4</x:v>
      </x:c>
      <x:c r="U9" s="108" t="n">
        <x:v>8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4651916</x:v>
      </x:c>
      <x:c r="E8" s="81" t="n">
        <x:v>2231991</x:v>
      </x:c>
      <x:c r="F8" s="116" t="n">
        <x:v>2559381.14149435</x:v>
      </x:c>
      <x:c r="G8" s="81" t="n">
        <x:v>56631</x:v>
      </x:c>
      <x:c r="H8" s="81" t="n">
        <x:v>635910</x:v>
      </x:c>
      <x:c r="I8" s="117">
        <x:f>SUM(D8:H8)</x:f>
      </x:c>
      <x:c r="J8" s="81" t="n">
        <x:v>6500144</x:v>
      </x:c>
      <x:c r="K8" s="81" t="n">
        <x:v>800420</x:v>
      </x:c>
      <x:c r="L8" s="81" t="n">
        <x:v>1474494</x:v>
      </x:c>
      <x:c r="M8" s="81" t="n">
        <x:v>0</x:v>
      </x:c>
      <x:c r="N8" s="81" t="n">
        <x:v>465209</x:v>
      </x:c>
      <x:c r="O8" s="81" t="n">
        <x:v>321087</x:v>
      </x:c>
      <x:c r="P8" s="81" t="n">
        <x:v>574531</x:v>
      </x:c>
      <x:c r="Q8" s="117">
        <x:f>SUM(J8:P8)</x:f>
      </x:c>
      <x:c r="R8" s="81" t="n">
        <x:v>9865494</x:v>
      </x:c>
      <x:c r="S8" s="81" t="n">
        <x:v>270391</x:v>
      </x:c>
      <x:c r="T8" s="59">
        <x:f>SUM('Part C'!$R8:$S8)</x:f>
      </x:c>
      <x:c r="U8" s="81" t="n">
        <x:v>10596.6638023631</x:v>
      </x:c>
      <x:c r="V8" s="81" t="n">
        <x:v>290.430719656284</x:v>
      </x:c>
      <x:c r="W8" s="81" t="n">
        <x:v>3539186.20249575</x:v>
      </x:c>
      <x:c r="X8" s="81" t="n">
        <x:v>13675071.2024957</x:v>
      </x:c>
      <x:c r="Y8" s="12" t="n">
        <x:v>14688.5834613273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3974760</x:v>
      </x:c>
      <x:c r="E9" s="81" t="n">
        <x:v>2783821</x:v>
      </x:c>
      <x:c r="F9" s="116" t="n">
        <x:v>2512785.94476393</x:v>
      </x:c>
      <x:c r="G9" s="81" t="n">
        <x:v>1220389</x:v>
      </x:c>
      <x:c r="H9" s="81" t="n">
        <x:v>686457</x:v>
      </x:c>
      <x:c r="I9" s="117">
        <x:f>SUM(D9:H9)</x:f>
      </x:c>
      <x:c r="J9" s="81" t="n">
        <x:v>7098815</x:v>
      </x:c>
      <x:c r="K9" s="81" t="n">
        <x:v>0</x:v>
      </x:c>
      <x:c r="L9" s="81" t="n">
        <x:v>1467953</x:v>
      </x:c>
      <x:c r="M9" s="81" t="n">
        <x:v>0</x:v>
      </x:c>
      <x:c r="N9" s="81" t="n">
        <x:v>602959</x:v>
      </x:c>
      <x:c r="O9" s="81" t="n">
        <x:v>358096</x:v>
      </x:c>
      <x:c r="P9" s="81" t="n">
        <x:v>1650444</x:v>
      </x:c>
      <x:c r="Q9" s="117">
        <x:f>SUM(J9:P9)</x:f>
      </x:c>
      <x:c r="R9" s="81" t="n">
        <x:v>11152942</x:v>
      </x:c>
      <x:c r="S9" s="81" t="n">
        <x:v>25325</x:v>
      </x:c>
      <x:c r="T9" s="59">
        <x:f>SUM('Part C'!$R9:$S9)</x:f>
      </x:c>
      <x:c r="U9" s="81" t="n">
        <x:v>13404.9783653846</x:v>
      </x:c>
      <x:c r="V9" s="81" t="n">
        <x:v>30.4387019230769</x:v>
      </x:c>
      <x:c r="W9" s="81" t="n">
        <x:v>3162838.79750425</x:v>
      </x:c>
      <x:c r="X9" s="81" t="n">
        <x:v>14341105.7975043</x:v>
      </x:c>
      <x:c r="Y9" s="12" t="n">
        <x:v>17236.9060066157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82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763594</x:v>
      </x:c>
      <x:c r="L8" s="81" t="n">
        <x:v>36826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